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pkcbs-my.sharepoint.com/personal/mmummey_cbgrp_us/Documents/Documents/Sales Team Tools/Census &amp; RFP Forms/"/>
    </mc:Choice>
  </mc:AlternateContent>
  <xr:revisionPtr revIDLastSave="1" documentId="8_{8D926203-CD81-42D9-B44A-8B1F12DD30D6}" xr6:coauthVersionLast="47" xr6:coauthVersionMax="47" xr10:uidLastSave="{73B56C66-0815-4A56-AF4B-49D174C16673}"/>
  <bookViews>
    <workbookView xWindow="-28920" yWindow="-1290" windowWidth="29040" windowHeight="15720" xr2:uid="{3FBCFE14-A67B-44DC-9CB2-FFD95E131F8E}"/>
  </bookViews>
  <sheets>
    <sheet name="RFP - Census" sheetId="1" r:id="rId1"/>
    <sheet name="Wired Quote Formmatted Census" sheetId="2" r:id="rId2"/>
    <sheet name="Drop down selection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4" i="2"/>
  <c r="H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4" i="2"/>
  <c r="B67" i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D1" i="2" l="1"/>
</calcChain>
</file>

<file path=xl/sharedStrings.xml><?xml version="1.0" encoding="utf-8"?>
<sst xmlns="http://schemas.openxmlformats.org/spreadsheetml/2006/main" count="132" uniqueCount="105">
  <si>
    <t>Health Insurance Quote Request Form</t>
  </si>
  <si>
    <r>
      <rPr>
        <b/>
        <sz val="22"/>
        <color rgb="FF000000"/>
        <rFont val="Arial"/>
        <family val="2"/>
      </rPr>
      <t>Send your completed forms to:</t>
    </r>
    <r>
      <rPr>
        <sz val="22"/>
        <color rgb="FF000000"/>
        <rFont val="Arial"/>
        <family val="2"/>
      </rPr>
      <t xml:space="preserve">
Capital Benefit Services, Inc.
 sales@capitalbenefitservices.com / www.capitalbenefitservices.com / Phone: (425) 641-8093
</t>
    </r>
    <r>
      <rPr>
        <b/>
        <u/>
        <sz val="22"/>
        <color rgb="FF000000"/>
        <rFont val="Arial"/>
        <family val="2"/>
      </rPr>
      <t>If you currently offer group coverage</t>
    </r>
    <r>
      <rPr>
        <sz val="22"/>
        <color rgb="FF000000"/>
        <rFont val="Arial"/>
        <family val="2"/>
      </rPr>
      <t xml:space="preserve"> please provide the following information 
which will allow our teams to deliver a more accurate and tailored financial proposal for you:
▪ Most recent billing statement    ▪ Benefit summaries (current and renewal)    ▪ Rates (current and renewal)</t>
    </r>
  </si>
  <si>
    <t>Company Information</t>
  </si>
  <si>
    <t>Company Name:</t>
  </si>
  <si>
    <r>
      <rPr>
        <b/>
        <sz val="16"/>
        <color theme="1"/>
        <rFont val="Aptos Narrow"/>
        <family val="2"/>
        <scheme val="minor"/>
      </rPr>
      <t>Do you currently offer group medical benefits?</t>
    </r>
    <r>
      <rPr>
        <sz val="16"/>
        <color theme="1"/>
        <rFont val="Aptos Narrow"/>
        <family val="2"/>
        <scheme val="minor"/>
      </rPr>
      <t xml:space="preserve"> If yes , fill out the below information.</t>
    </r>
  </si>
  <si>
    <t>Phone Number:</t>
  </si>
  <si>
    <t>Contact Person:</t>
  </si>
  <si>
    <t>Current Insurance Carrier:</t>
  </si>
  <si>
    <t>Email:</t>
  </si>
  <si>
    <t>Trust / Program:</t>
  </si>
  <si>
    <t>Address:</t>
  </si>
  <si>
    <t>Renewal Date:</t>
  </si>
  <si>
    <t>City, State, Zip:</t>
  </si>
  <si>
    <t>How many years have you been with your current carrier:</t>
  </si>
  <si>
    <t>Nature of Business or SIC/NAICS code:</t>
  </si>
  <si>
    <t>Total number of Employees:</t>
  </si>
  <si>
    <t>Are you a member of a trade association? (Y or N):</t>
  </si>
  <si>
    <t>Current Broker:</t>
  </si>
  <si>
    <t>If yes, please specify which:</t>
  </si>
  <si>
    <t>Contribution to employee / dependent premium ($ or %):</t>
  </si>
  <si>
    <t>How did you hear about the Health Trust? (select from following options):</t>
  </si>
  <si>
    <t>Last Name</t>
  </si>
  <si>
    <t xml:space="preserve"> First Name</t>
  </si>
  <si>
    <r>
      <t xml:space="preserve">Relationship Type:
</t>
    </r>
    <r>
      <rPr>
        <b/>
        <u/>
        <sz val="12"/>
        <color rgb="FFFF0000"/>
        <rFont val="Calibri"/>
        <family val="2"/>
      </rPr>
      <t>E</t>
    </r>
    <r>
      <rPr>
        <sz val="12"/>
        <color rgb="FFFF0000"/>
        <rFont val="Calibri"/>
        <family val="2"/>
      </rPr>
      <t xml:space="preserve">: Employee
</t>
    </r>
    <r>
      <rPr>
        <b/>
        <u/>
        <sz val="12"/>
        <color rgb="FFFF0000"/>
        <rFont val="Calibri"/>
        <family val="2"/>
      </rPr>
      <t>SP:</t>
    </r>
    <r>
      <rPr>
        <sz val="12"/>
        <color rgb="FFFF0000"/>
        <rFont val="Calibri"/>
        <family val="2"/>
      </rPr>
      <t xml:space="preserve"> Spouse
</t>
    </r>
    <r>
      <rPr>
        <b/>
        <u/>
        <sz val="12"/>
        <color rgb="FFFF0000"/>
        <rFont val="Calibri"/>
        <family val="2"/>
      </rPr>
      <t>DP</t>
    </r>
    <r>
      <rPr>
        <sz val="12"/>
        <color rgb="FFFF0000"/>
        <rFont val="Calibri"/>
        <family val="2"/>
      </rPr>
      <t xml:space="preserve">: Domestic Partner
</t>
    </r>
    <r>
      <rPr>
        <b/>
        <u/>
        <sz val="12"/>
        <color rgb="FFFF0000"/>
        <rFont val="Calibri"/>
        <family val="2"/>
      </rPr>
      <t>CH</t>
    </r>
    <r>
      <rPr>
        <sz val="12"/>
        <color rgb="FFFF0000"/>
        <rFont val="Calibri"/>
        <family val="2"/>
      </rPr>
      <t>: Child</t>
    </r>
  </si>
  <si>
    <r>
      <t xml:space="preserve">Gender 
</t>
    </r>
    <r>
      <rPr>
        <sz val="12"/>
        <color rgb="FFFF0000"/>
        <rFont val="Calibri"/>
        <family val="2"/>
      </rPr>
      <t>(M / F)</t>
    </r>
  </si>
  <si>
    <r>
      <t xml:space="preserve">Date of Birth
</t>
    </r>
    <r>
      <rPr>
        <sz val="12"/>
        <color rgb="FFFF0000"/>
        <rFont val="Calibri"/>
        <family val="2"/>
      </rPr>
      <t>(MM/DD/YYYY)</t>
    </r>
  </si>
  <si>
    <r>
      <rPr>
        <u/>
        <sz val="12"/>
        <color rgb="FF000000"/>
        <rFont val="Calibri"/>
        <family val="2"/>
      </rPr>
      <t xml:space="preserve">Enrollment Status: </t>
    </r>
    <r>
      <rPr>
        <sz val="12"/>
        <color rgb="FF000000"/>
        <rFont val="Calibri"/>
        <family val="2"/>
      </rPr>
      <t xml:space="preserve">
</t>
    </r>
    <r>
      <rPr>
        <b/>
        <sz val="12"/>
        <color rgb="FFFF0000"/>
        <rFont val="Calibri"/>
        <family val="2"/>
      </rPr>
      <t xml:space="preserve">A </t>
    </r>
    <r>
      <rPr>
        <sz val="12"/>
        <color rgb="FFFF0000"/>
        <rFont val="Calibri"/>
        <family val="2"/>
      </rPr>
      <t xml:space="preserve">= Enrolled Employer Plan; 
</t>
    </r>
    <r>
      <rPr>
        <b/>
        <sz val="12"/>
        <color rgb="FFFF0000"/>
        <rFont val="Calibri"/>
        <family val="2"/>
      </rPr>
      <t>W</t>
    </r>
    <r>
      <rPr>
        <sz val="12"/>
        <color rgb="FFFF0000"/>
        <rFont val="Calibri"/>
        <family val="2"/>
      </rPr>
      <t xml:space="preserve"> = Waiving for other benefit coverage;  
</t>
    </r>
    <r>
      <rPr>
        <b/>
        <sz val="12"/>
        <color rgb="FFFF0000"/>
        <rFont val="Calibri"/>
        <family val="2"/>
      </rPr>
      <t xml:space="preserve">D </t>
    </r>
    <r>
      <rPr>
        <sz val="12"/>
        <color rgb="FFFF0000"/>
        <rFont val="Calibri"/>
        <family val="2"/>
      </rPr>
      <t xml:space="preserve">= Declining Coverage;
</t>
    </r>
    <r>
      <rPr>
        <b/>
        <sz val="12"/>
        <color rgb="FFFF0000"/>
        <rFont val="Calibri"/>
        <family val="2"/>
      </rPr>
      <t>C</t>
    </r>
    <r>
      <rPr>
        <sz val="12"/>
        <color rgb="FFFF0000"/>
        <rFont val="Calibri"/>
        <family val="2"/>
      </rPr>
      <t xml:space="preserve"> = Cobra;
</t>
    </r>
    <r>
      <rPr>
        <b/>
        <sz val="12"/>
        <color rgb="FFFF0000"/>
        <rFont val="Calibri"/>
        <family val="2"/>
      </rPr>
      <t>P</t>
    </r>
    <r>
      <rPr>
        <sz val="12"/>
        <color rgb="FFFF0000"/>
        <rFont val="Calibri"/>
        <family val="2"/>
      </rPr>
      <t xml:space="preserve"> = In probationary period; 
</t>
    </r>
    <r>
      <rPr>
        <b/>
        <sz val="12"/>
        <color rgb="FFFF0000"/>
        <rFont val="Calibri"/>
        <family val="2"/>
      </rPr>
      <t xml:space="preserve">I </t>
    </r>
    <r>
      <rPr>
        <sz val="12"/>
        <color rgb="FFFF0000"/>
        <rFont val="Calibri"/>
        <family val="2"/>
      </rPr>
      <t>= Ineligible (ie too few hours)</t>
    </r>
  </si>
  <si>
    <r>
      <t xml:space="preserve">If enrolled currently, what is the enrollment tier? 
</t>
    </r>
    <r>
      <rPr>
        <b/>
        <u/>
        <sz val="12"/>
        <color rgb="FFFF0000"/>
        <rFont val="Calibri"/>
        <family val="2"/>
      </rPr>
      <t>EE</t>
    </r>
    <r>
      <rPr>
        <sz val="12"/>
        <color rgb="FFFF0000"/>
        <rFont val="Calibri"/>
        <family val="2"/>
      </rPr>
      <t xml:space="preserve"> = Employee Only; 
</t>
    </r>
    <r>
      <rPr>
        <b/>
        <u/>
        <sz val="12"/>
        <color rgb="FFFF0000"/>
        <rFont val="Calibri"/>
        <family val="2"/>
      </rPr>
      <t>ES</t>
    </r>
    <r>
      <rPr>
        <sz val="12"/>
        <color rgb="FFFF0000"/>
        <rFont val="Calibri"/>
        <family val="2"/>
      </rPr>
      <t xml:space="preserve">: Employee + Spouse; 
</t>
    </r>
    <r>
      <rPr>
        <b/>
        <u/>
        <sz val="12"/>
        <color rgb="FFFF0000"/>
        <rFont val="Calibri"/>
        <family val="2"/>
      </rPr>
      <t>EC</t>
    </r>
    <r>
      <rPr>
        <sz val="12"/>
        <color rgb="FFFF0000"/>
        <rFont val="Calibri"/>
        <family val="2"/>
      </rPr>
      <t xml:space="preserve"> = Employee + Child(ren); 
</t>
    </r>
    <r>
      <rPr>
        <b/>
        <u/>
        <sz val="12"/>
        <color rgb="FFFF0000"/>
        <rFont val="Calibri"/>
        <family val="2"/>
      </rPr>
      <t>EF</t>
    </r>
    <r>
      <rPr>
        <sz val="12"/>
        <color rgb="FFFF0000"/>
        <rFont val="Calibri"/>
        <family val="2"/>
      </rPr>
      <t>: Employee + Spouse + Child(ren)</t>
    </r>
  </si>
  <si>
    <t xml:space="preserve">Residential Zip Code
</t>
  </si>
  <si>
    <t>SAMPLE</t>
  </si>
  <si>
    <t>Smith</t>
  </si>
  <si>
    <t xml:space="preserve">John </t>
  </si>
  <si>
    <t>E</t>
  </si>
  <si>
    <t>M</t>
  </si>
  <si>
    <t>03/10/1992</t>
  </si>
  <si>
    <t>A</t>
  </si>
  <si>
    <t>EF</t>
  </si>
  <si>
    <t>Buyup 2</t>
  </si>
  <si>
    <t xml:space="preserve">Mary </t>
  </si>
  <si>
    <t>SP</t>
  </si>
  <si>
    <t>F</t>
  </si>
  <si>
    <t>07/26/1988</t>
  </si>
  <si>
    <t xml:space="preserve"> Smith</t>
  </si>
  <si>
    <t>Timmy</t>
  </si>
  <si>
    <t>CH</t>
  </si>
  <si>
    <t>10/19/1985</t>
  </si>
  <si>
    <t xml:space="preserve"> Olson</t>
  </si>
  <si>
    <t>Katie</t>
  </si>
  <si>
    <t>12/02/1974</t>
  </si>
  <si>
    <t>EE</t>
  </si>
  <si>
    <t>Base</t>
  </si>
  <si>
    <t xml:space="preserve"> Anderson</t>
  </si>
  <si>
    <t>Matt</t>
  </si>
  <si>
    <t>12/12/1968</t>
  </si>
  <si>
    <t>W</t>
  </si>
  <si>
    <t xml:space="preserve"> </t>
  </si>
  <si>
    <t>Member Census</t>
  </si>
  <si>
    <t>Enroll for Employees (default is "a")</t>
  </si>
  <si>
    <t>E/SP/CH *</t>
  </si>
  <si>
    <t>Enrollling Status</t>
  </si>
  <si>
    <t>First Name</t>
  </si>
  <si>
    <t>Birth Date</t>
  </si>
  <si>
    <t>Gender</t>
  </si>
  <si>
    <t>Zip</t>
  </si>
  <si>
    <t>Medical Plan</t>
  </si>
  <si>
    <t>a</t>
  </si>
  <si>
    <t>Active, enrolling employees</t>
  </si>
  <si>
    <t>w</t>
  </si>
  <si>
    <t>Waiving to other group coverage</t>
  </si>
  <si>
    <t>d</t>
  </si>
  <si>
    <t>Declining coverage (opting out)</t>
  </si>
  <si>
    <t>c</t>
  </si>
  <si>
    <t>COBRA or state continuation</t>
  </si>
  <si>
    <t>i</t>
  </si>
  <si>
    <t>Ineligible by group rules (e.g., working too few hours)</t>
  </si>
  <si>
    <t>p</t>
  </si>
  <si>
    <t>Probationary (i.e., not yet eligible)</t>
  </si>
  <si>
    <t>Enroll for Dependents (default matches employee)</t>
  </si>
  <si>
    <t>Active, enrolling member</t>
  </si>
  <si>
    <t>Not enrolling</t>
  </si>
  <si>
    <t>Selected  Medical Plan (if  group has buyup plans)</t>
  </si>
  <si>
    <t>base</t>
  </si>
  <si>
    <t>Base medical  plan</t>
  </si>
  <si>
    <t>buyup</t>
  </si>
  <si>
    <t>Buyup medical plan</t>
  </si>
  <si>
    <t>buyup 2</t>
  </si>
  <si>
    <t>Second Buyup medical plan</t>
  </si>
  <si>
    <t>buyup 3</t>
  </si>
  <si>
    <t>Etc.</t>
  </si>
  <si>
    <t>Relationship Type</t>
  </si>
  <si>
    <t>Enrollment Status</t>
  </si>
  <si>
    <t>enrollment tier</t>
  </si>
  <si>
    <t>Individual Enrolled Medical Plan</t>
  </si>
  <si>
    <t>ES</t>
  </si>
  <si>
    <t>Buyup</t>
  </si>
  <si>
    <t>DP</t>
  </si>
  <si>
    <t>D</t>
  </si>
  <si>
    <t>EC</t>
  </si>
  <si>
    <t>Buyup  2</t>
  </si>
  <si>
    <t>C</t>
  </si>
  <si>
    <t>Buyup  3</t>
  </si>
  <si>
    <t>P</t>
  </si>
  <si>
    <t>I</t>
  </si>
  <si>
    <r>
      <t xml:space="preserve">If employer offers 2 or more medical plans, what medical plan is individual enrolled? 
</t>
    </r>
    <r>
      <rPr>
        <sz val="12"/>
        <color rgb="FFFF0000"/>
        <rFont val="Calibri"/>
        <family val="2"/>
      </rPr>
      <t xml:space="preserve"> (ie Base / Buyup / Buyup 2)</t>
    </r>
  </si>
  <si>
    <r>
      <t xml:space="preserve">   1. Sales Call     </t>
    </r>
    <r>
      <rPr>
        <sz val="16"/>
        <color rgb="FFFF0000"/>
        <rFont val="Aptos Narrow"/>
        <family val="2"/>
        <scheme val="minor"/>
      </rPr>
      <t xml:space="preserve"> 2. WMFHA Health Trust Site  </t>
    </r>
    <r>
      <rPr>
        <sz val="16"/>
        <color rgb="FF000000"/>
        <rFont val="Aptos Narrow"/>
        <family val="2"/>
        <scheme val="minor"/>
      </rPr>
      <t xml:space="preserve">    3. Referral      4. Membership Event      5. Advertisement     6. Other (Please Clarify)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</si>
</sst>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000000"/>
      <name val="Arial"/>
      <family val="2"/>
    </font>
    <font>
      <sz val="23"/>
      <color rgb="FF000000"/>
      <name val="Arial"/>
      <family val="2"/>
    </font>
    <font>
      <sz val="16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sz val="8"/>
      <color rgb="FF000000"/>
      <name val="Calibri"/>
      <family val="2"/>
    </font>
    <font>
      <sz val="12"/>
      <name val="Calibri"/>
      <family val="2"/>
    </font>
    <font>
      <i/>
      <sz val="12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0"/>
      <color rgb="FF2589CA"/>
      <name val="Arial"/>
      <family val="2"/>
    </font>
    <font>
      <sz val="10"/>
      <name val="Arial"/>
      <family val="2"/>
    </font>
    <font>
      <sz val="22"/>
      <color rgb="FF000000"/>
      <name val="Arial"/>
      <family val="2"/>
    </font>
    <font>
      <b/>
      <sz val="22"/>
      <color rgb="FF000000"/>
      <name val="Arial"/>
      <family val="2"/>
    </font>
    <font>
      <b/>
      <u/>
      <sz val="22"/>
      <color rgb="FF000000"/>
      <name val="Arial"/>
      <family val="2"/>
    </font>
    <font>
      <b/>
      <sz val="8.5"/>
      <color rgb="FF000000"/>
      <name val="Calibri"/>
      <family val="2"/>
    </font>
    <font>
      <sz val="8"/>
      <color theme="1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theme="1"/>
      <name val="Segoe UI"/>
      <family val="2"/>
    </font>
    <font>
      <sz val="16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89CA"/>
        <bgColor rgb="FF008080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double">
        <color rgb="FF000000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double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8" fillId="0" borderId="14" xfId="0" applyFont="1" applyBorder="1" applyAlignment="1">
      <alignment horizontal="center" vertical="center" wrapText="1"/>
    </xf>
    <xf numFmtId="0" fontId="0" fillId="0" borderId="17" xfId="0" applyBorder="1"/>
    <xf numFmtId="0" fontId="13" fillId="0" borderId="0" xfId="1"/>
    <xf numFmtId="0" fontId="13" fillId="0" borderId="0" xfId="1" applyAlignment="1">
      <alignment horizontal="left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horizontal="center" wrapText="1"/>
    </xf>
    <xf numFmtId="0" fontId="17" fillId="5" borderId="0" xfId="1" applyFont="1" applyFill="1" applyAlignment="1">
      <alignment horizontal="center"/>
    </xf>
    <xf numFmtId="0" fontId="17" fillId="5" borderId="0" xfId="1" applyFont="1" applyFill="1" applyAlignment="1">
      <alignment horizontal="left"/>
    </xf>
    <xf numFmtId="14" fontId="17" fillId="5" borderId="0" xfId="1" applyNumberFormat="1" applyFont="1" applyFill="1" applyAlignment="1">
      <alignment horizontal="center"/>
    </xf>
    <xf numFmtId="0" fontId="13" fillId="0" borderId="0" xfId="1" applyAlignment="1">
      <alignment horizontal="center"/>
    </xf>
    <xf numFmtId="0" fontId="1" fillId="0" borderId="0" xfId="0" applyFont="1"/>
    <xf numFmtId="0" fontId="21" fillId="0" borderId="16" xfId="0" applyFont="1" applyBorder="1" applyAlignment="1">
      <alignment horizontal="center" vertical="center"/>
    </xf>
    <xf numFmtId="0" fontId="22" fillId="0" borderId="0" xfId="0" applyFont="1"/>
    <xf numFmtId="0" fontId="12" fillId="0" borderId="11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5" xfId="0" applyBorder="1"/>
    <xf numFmtId="0" fontId="5" fillId="0" borderId="6" xfId="0" applyFont="1" applyBorder="1"/>
    <xf numFmtId="0" fontId="21" fillId="3" borderId="18" xfId="0" applyFont="1" applyFill="1" applyBorder="1" applyAlignment="1">
      <alignment horizontal="center" vertical="center"/>
    </xf>
    <xf numFmtId="49" fontId="21" fillId="3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21" fillId="3" borderId="23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49" fontId="21" fillId="3" borderId="23" xfId="0" applyNumberFormat="1" applyFont="1" applyFill="1" applyBorder="1" applyAlignment="1">
      <alignment horizontal="center" vertical="center"/>
    </xf>
    <xf numFmtId="49" fontId="21" fillId="3" borderId="24" xfId="0" applyNumberFormat="1" applyFont="1" applyFill="1" applyBorder="1" applyAlignment="1">
      <alignment horizontal="center" vertical="center"/>
    </xf>
    <xf numFmtId="0" fontId="4" fillId="5" borderId="8" xfId="0" applyFont="1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4" xfId="0" applyFont="1" applyBorder="1"/>
    <xf numFmtId="0" fontId="5" fillId="0" borderId="5" xfId="0" applyFont="1" applyBorder="1"/>
    <xf numFmtId="0" fontId="4" fillId="0" borderId="1" xfId="0" applyFont="1" applyBorder="1"/>
    <xf numFmtId="0" fontId="4" fillId="0" borderId="29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2" fillId="0" borderId="1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2" fillId="0" borderId="22" xfId="0" applyNumberFormat="1" applyFont="1" applyBorder="1" applyAlignment="1" applyProtection="1">
      <alignment horizontal="center" vertical="center" wrapText="1"/>
      <protection locked="0"/>
    </xf>
    <xf numFmtId="49" fontId="12" fillId="0" borderId="11" xfId="0" applyNumberFormat="1" applyFont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5" fillId="0" borderId="0" xfId="0" applyFont="1"/>
    <xf numFmtId="14" fontId="12" fillId="0" borderId="22" xfId="0" applyNumberFormat="1" applyFont="1" applyBorder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1" xfId="0" applyNumberFormat="1" applyFont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/>
      <protection locked="0"/>
    </xf>
    <xf numFmtId="0" fontId="4" fillId="5" borderId="8" xfId="0" applyFont="1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/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0" fillId="5" borderId="5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8" xfId="0" applyFont="1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14" fillId="0" borderId="0" xfId="1" applyFont="1" applyAlignment="1">
      <alignment horizontal="center"/>
    </xf>
    <xf numFmtId="0" fontId="15" fillId="4" borderId="0" xfId="1" applyFont="1" applyFill="1" applyAlignment="1">
      <alignment horizontal="center" wrapText="1"/>
    </xf>
    <xf numFmtId="0" fontId="16" fillId="0" borderId="0" xfId="1" applyFont="1" applyAlignment="1">
      <alignment horizontal="left" wrapText="1"/>
    </xf>
  </cellXfs>
  <cellStyles count="2">
    <cellStyle name="Normal" xfId="0" builtinId="0"/>
    <cellStyle name="Normal 2" xfId="1" xr:uid="{7A5F8F5D-4FBB-47F8-8A0D-63E505F79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325279</xdr:colOff>
      <xdr:row>3</xdr:row>
      <xdr:rowOff>120965</xdr:rowOff>
    </xdr:from>
    <xdr:to>
      <xdr:col>12</xdr:col>
      <xdr:colOff>0</xdr:colOff>
      <xdr:row>11</xdr:row>
      <xdr:rowOff>2133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DD9CE-A73C-4DFA-834C-8F4454C42B8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23915" y="1437147"/>
          <a:ext cx="3724722" cy="1816994"/>
        </a:xfrm>
        <a:prstGeom prst="rect">
          <a:avLst/>
        </a:prstGeom>
      </xdr:spPr>
    </xdr:pic>
    <xdr:clientData/>
  </xdr:twoCellAnchor>
  <xdr:twoCellAnchor>
    <xdr:from>
      <xdr:col>1</xdr:col>
      <xdr:colOff>7396</xdr:colOff>
      <xdr:row>2</xdr:row>
      <xdr:rowOff>7396</xdr:rowOff>
    </xdr:from>
    <xdr:to>
      <xdr:col>12</xdr:col>
      <xdr:colOff>-1</xdr:colOff>
      <xdr:row>2</xdr:row>
      <xdr:rowOff>214312</xdr:rowOff>
    </xdr:to>
    <xdr:sp macro="" textlink="">
      <xdr:nvSpPr>
        <xdr:cNvPr id="3" name="Shape 5783">
          <a:extLst>
            <a:ext uri="{FF2B5EF4-FFF2-40B4-BE49-F238E27FC236}">
              <a16:creationId xmlns:a16="http://schemas.microsoft.com/office/drawing/2014/main" id="{16533D43-FDD0-4DB7-87C6-E52DD66E2D4B}"/>
            </a:ext>
          </a:extLst>
        </xdr:cNvPr>
        <xdr:cNvSpPr/>
      </xdr:nvSpPr>
      <xdr:spPr>
        <a:xfrm>
          <a:off x="531271" y="745584"/>
          <a:ext cx="19828416" cy="206916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1119</xdr:colOff>
      <xdr:row>12</xdr:row>
      <xdr:rowOff>365310</xdr:rowOff>
    </xdr:from>
    <xdr:to>
      <xdr:col>12</xdr:col>
      <xdr:colOff>0</xdr:colOff>
      <xdr:row>13</xdr:row>
      <xdr:rowOff>201706</xdr:rowOff>
    </xdr:to>
    <xdr:sp macro="" textlink="">
      <xdr:nvSpPr>
        <xdr:cNvPr id="4" name="Shape 5783">
          <a:extLst>
            <a:ext uri="{FF2B5EF4-FFF2-40B4-BE49-F238E27FC236}">
              <a16:creationId xmlns:a16="http://schemas.microsoft.com/office/drawing/2014/main" id="{4C3E9963-E48E-4A40-B6DE-37ED308D9C39}"/>
            </a:ext>
          </a:extLst>
        </xdr:cNvPr>
        <xdr:cNvSpPr/>
      </xdr:nvSpPr>
      <xdr:spPr>
        <a:xfrm>
          <a:off x="1344144" y="4670610"/>
          <a:ext cx="14804093" cy="188821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0</xdr:col>
      <xdr:colOff>525218</xdr:colOff>
      <xdr:row>28</xdr:row>
      <xdr:rowOff>334</xdr:rowOff>
    </xdr:from>
    <xdr:to>
      <xdr:col>11</xdr:col>
      <xdr:colOff>2050677</xdr:colOff>
      <xdr:row>29</xdr:row>
      <xdr:rowOff>24316</xdr:rowOff>
    </xdr:to>
    <xdr:sp macro="" textlink="">
      <xdr:nvSpPr>
        <xdr:cNvPr id="5" name="Shape 5783">
          <a:extLst>
            <a:ext uri="{FF2B5EF4-FFF2-40B4-BE49-F238E27FC236}">
              <a16:creationId xmlns:a16="http://schemas.microsoft.com/office/drawing/2014/main" id="{2560CE81-A542-4560-B012-A88C8D5EDAAF}"/>
            </a:ext>
          </a:extLst>
        </xdr:cNvPr>
        <xdr:cNvSpPr/>
      </xdr:nvSpPr>
      <xdr:spPr>
        <a:xfrm>
          <a:off x="525218" y="8483187"/>
          <a:ext cx="21673635" cy="214482"/>
        </a:xfrm>
        <a:custGeom>
          <a:avLst/>
          <a:gdLst/>
          <a:ahLst/>
          <a:cxnLst/>
          <a:rect l="0" t="0" r="0" b="0"/>
          <a:pathLst>
            <a:path w="7240512" h="111265">
              <a:moveTo>
                <a:pt x="0" y="0"/>
              </a:moveTo>
              <a:lnTo>
                <a:pt x="7240512" y="0"/>
              </a:lnTo>
              <a:lnTo>
                <a:pt x="7240512" y="111265"/>
              </a:lnTo>
              <a:lnTo>
                <a:pt x="0" y="111265"/>
              </a:lnTo>
              <a:lnTo>
                <a:pt x="0" y="0"/>
              </a:lnTo>
            </a:path>
          </a:pathLst>
        </a:custGeom>
        <a:solidFill>
          <a:schemeClr val="tx2">
            <a:lumMod val="75000"/>
            <a:lumOff val="25000"/>
          </a:schemeClr>
        </a:solidFill>
        <a:ln w="0" cap="flat">
          <a:miter lim="127000"/>
        </a:ln>
      </xdr:spPr>
      <xdr:style>
        <a:lnRef idx="0">
          <a:srgbClr val="000000">
            <a:alpha val="0"/>
          </a:srgbClr>
        </a:lnRef>
        <a:fillRef idx="1">
          <a:srgbClr val="B11313"/>
        </a:fillRef>
        <a:effectRef idx="0">
          <a:scrgbClr r="0" g="0" b="0"/>
        </a:effectRef>
        <a:fontRef idx="none"/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13E24-2818-423F-95AB-A3339A0683FA}">
  <we:reference id="wa200004933" version="1.0.0.0" store="en-US" storeType="OMEX"/>
  <we:alternateReferences>
    <we:reference id="wa200004933" version="1.0.0.0" store="WA20000493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6EF2-B026-4289-82F5-A0465AC5C104}">
  <dimension ref="A1:R2350"/>
  <sheetViews>
    <sheetView tabSelected="1" topLeftCell="A3" zoomScale="70" zoomScaleNormal="70" workbookViewId="0">
      <selection activeCell="F25" sqref="F25:G25"/>
    </sheetView>
  </sheetViews>
  <sheetFormatPr defaultRowHeight="14.4" x14ac:dyDescent="0.3"/>
  <cols>
    <col min="1" max="1" width="7.88671875" style="1" customWidth="1"/>
    <col min="2" max="2" width="28.109375" customWidth="1"/>
    <col min="3" max="3" width="23.88671875" customWidth="1"/>
    <col min="4" max="4" width="16.5546875" customWidth="1"/>
    <col min="5" max="5" width="28.5546875" customWidth="1"/>
    <col min="6" max="6" width="25.33203125" customWidth="1"/>
    <col min="7" max="7" width="34.5546875" style="5" customWidth="1"/>
    <col min="8" max="8" width="35.109375" customWidth="1"/>
    <col min="9" max="9" width="38.6640625" customWidth="1"/>
    <col min="10" max="10" width="51.88671875" style="5" customWidth="1"/>
    <col min="11" max="11" width="29.44140625" customWidth="1"/>
    <col min="12" max="12" width="30.33203125" customWidth="1"/>
    <col min="13" max="13" width="23" style="5" hidden="1" customWidth="1"/>
    <col min="14" max="14" width="19.33203125" style="5" hidden="1" customWidth="1"/>
    <col min="15" max="18" width="26.5546875" style="5" hidden="1" customWidth="1"/>
    <col min="19" max="19" width="24" customWidth="1"/>
    <col min="20" max="20" width="35.44140625" customWidth="1"/>
    <col min="21" max="21" width="42" customWidth="1"/>
  </cols>
  <sheetData>
    <row r="1" spans="2:13" ht="29.25" customHeight="1" x14ac:dyDescent="0.3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2:13" ht="29.25" customHeight="1" x14ac:dyDescent="0.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2:13" ht="46.5" customHeight="1" x14ac:dyDescent="0.3">
      <c r="B3" s="2"/>
      <c r="G3"/>
      <c r="J3"/>
    </row>
    <row r="4" spans="2:13" ht="20.25" customHeight="1" x14ac:dyDescent="0.3">
      <c r="B4" s="68" t="s">
        <v>1</v>
      </c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2:13" ht="20.25" customHeight="1" x14ac:dyDescent="0.3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2:13" ht="20.25" customHeight="1" x14ac:dyDescent="0.3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2:13" ht="20.25" customHeight="1" x14ac:dyDescent="0.3"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13" ht="20.25" customHeight="1" x14ac:dyDescent="0.3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2:13" ht="20.25" customHeight="1" x14ac:dyDescent="0.3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13" ht="20.25" customHeight="1" x14ac:dyDescent="0.3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2:13" ht="20.25" customHeight="1" x14ac:dyDescent="0.3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13" ht="20.25" customHeight="1" x14ac:dyDescent="0.3"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2:13" ht="15" customHeight="1" x14ac:dyDescent="0.3">
      <c r="B13" s="2"/>
      <c r="G13"/>
      <c r="J13"/>
    </row>
    <row r="14" spans="2:13" ht="15" customHeight="1" thickBot="1" x14ac:dyDescent="0.35">
      <c r="B14" s="2"/>
      <c r="G14"/>
      <c r="J14"/>
    </row>
    <row r="15" spans="2:13" ht="34.5" customHeight="1" thickBot="1" x14ac:dyDescent="0.35">
      <c r="B15" s="69" t="s">
        <v>2</v>
      </c>
      <c r="C15" s="70"/>
      <c r="D15" s="70"/>
      <c r="E15" s="70"/>
      <c r="F15" s="70"/>
      <c r="G15" s="70"/>
      <c r="H15" s="71"/>
      <c r="I15" s="71"/>
      <c r="J15" s="71"/>
      <c r="K15" s="71"/>
      <c r="L15" s="72"/>
      <c r="M15" s="41"/>
    </row>
    <row r="16" spans="2:13" ht="27" customHeight="1" x14ac:dyDescent="0.4">
      <c r="B16" s="46" t="s">
        <v>3</v>
      </c>
      <c r="C16" s="73"/>
      <c r="D16" s="73"/>
      <c r="E16" s="73"/>
      <c r="F16" s="73"/>
      <c r="G16" s="74"/>
      <c r="H16" s="75" t="s">
        <v>4</v>
      </c>
      <c r="I16" s="75"/>
      <c r="J16" s="75"/>
      <c r="K16" s="75"/>
      <c r="L16" s="76"/>
      <c r="M16" s="42"/>
    </row>
    <row r="17" spans="1:18" ht="27" customHeight="1" x14ac:dyDescent="0.4">
      <c r="B17" s="25" t="s">
        <v>5</v>
      </c>
      <c r="C17" s="63"/>
      <c r="D17" s="63"/>
      <c r="E17" s="63"/>
      <c r="F17" s="63"/>
      <c r="G17" s="64"/>
      <c r="H17" s="77"/>
      <c r="I17" s="77"/>
      <c r="J17" s="77"/>
      <c r="K17" s="77"/>
      <c r="L17" s="78"/>
      <c r="M17" s="42"/>
    </row>
    <row r="18" spans="1:18" ht="27" customHeight="1" x14ac:dyDescent="0.4">
      <c r="B18" s="25" t="s">
        <v>6</v>
      </c>
      <c r="C18" s="63"/>
      <c r="D18" s="63"/>
      <c r="E18" s="63"/>
      <c r="F18" s="63"/>
      <c r="G18" s="64"/>
      <c r="H18" s="45" t="s">
        <v>7</v>
      </c>
      <c r="I18" s="65"/>
      <c r="J18" s="65"/>
      <c r="K18" s="65"/>
      <c r="L18" s="66"/>
      <c r="M18" s="42"/>
    </row>
    <row r="19" spans="1:18" ht="27" customHeight="1" x14ac:dyDescent="0.4">
      <c r="B19" s="44" t="s">
        <v>8</v>
      </c>
      <c r="C19" s="81"/>
      <c r="D19" s="81"/>
      <c r="E19" s="81"/>
      <c r="F19" s="81"/>
      <c r="G19" s="82"/>
      <c r="H19" s="45" t="s">
        <v>9</v>
      </c>
      <c r="I19" s="65"/>
      <c r="J19" s="65"/>
      <c r="K19" s="65"/>
      <c r="L19" s="66"/>
      <c r="M19" s="42"/>
    </row>
    <row r="20" spans="1:18" ht="27" customHeight="1" x14ac:dyDescent="0.4">
      <c r="B20" s="25" t="s">
        <v>10</v>
      </c>
      <c r="C20" s="63"/>
      <c r="D20" s="63"/>
      <c r="E20" s="63"/>
      <c r="F20" s="63"/>
      <c r="G20" s="64"/>
      <c r="H20" s="45" t="s">
        <v>11</v>
      </c>
      <c r="I20" s="65"/>
      <c r="J20" s="65"/>
      <c r="K20" s="65"/>
      <c r="L20" s="66"/>
      <c r="M20" s="42"/>
    </row>
    <row r="21" spans="1:18" ht="27" customHeight="1" x14ac:dyDescent="0.4">
      <c r="B21" s="25" t="s">
        <v>12</v>
      </c>
      <c r="C21" s="63"/>
      <c r="D21" s="63"/>
      <c r="E21" s="63"/>
      <c r="F21" s="63"/>
      <c r="G21" s="64"/>
      <c r="H21" s="45" t="s">
        <v>13</v>
      </c>
      <c r="I21" s="28"/>
      <c r="J21" s="65"/>
      <c r="K21" s="65"/>
      <c r="L21" s="66"/>
      <c r="M21" s="42"/>
    </row>
    <row r="22" spans="1:18" ht="27" customHeight="1" x14ac:dyDescent="0.4">
      <c r="B22" s="25" t="s">
        <v>14</v>
      </c>
      <c r="C22" s="26"/>
      <c r="D22" s="63"/>
      <c r="E22" s="63"/>
      <c r="F22" s="63"/>
      <c r="G22" s="64"/>
      <c r="H22" s="26" t="s">
        <v>15</v>
      </c>
      <c r="I22" s="83"/>
      <c r="J22" s="83"/>
      <c r="K22" s="83"/>
      <c r="L22" s="84"/>
      <c r="M22" s="40"/>
    </row>
    <row r="23" spans="1:18" ht="27" customHeight="1" x14ac:dyDescent="0.4">
      <c r="B23" s="25" t="s">
        <v>16</v>
      </c>
      <c r="C23" s="26"/>
      <c r="D23" s="26"/>
      <c r="E23" s="63"/>
      <c r="F23" s="63"/>
      <c r="G23" s="64"/>
      <c r="H23" s="45" t="s">
        <v>17</v>
      </c>
      <c r="I23" s="81"/>
      <c r="J23" s="81"/>
      <c r="K23" s="81"/>
      <c r="L23" s="82"/>
      <c r="M23" s="42"/>
    </row>
    <row r="24" spans="1:18" ht="27" customHeight="1" thickBot="1" x14ac:dyDescent="0.45">
      <c r="B24" s="25" t="s">
        <v>18</v>
      </c>
      <c r="C24" s="26"/>
      <c r="D24" s="63"/>
      <c r="E24" s="63"/>
      <c r="F24" s="63"/>
      <c r="G24" s="64"/>
      <c r="H24" s="29" t="s">
        <v>19</v>
      </c>
      <c r="I24" s="27"/>
      <c r="J24" s="85"/>
      <c r="K24" s="85"/>
      <c r="L24" s="86"/>
      <c r="M24" s="43"/>
    </row>
    <row r="25" spans="1:18" ht="26.25" customHeight="1" x14ac:dyDescent="0.3">
      <c r="B25" s="50" t="s">
        <v>20</v>
      </c>
      <c r="C25" s="51"/>
      <c r="D25" s="51"/>
      <c r="E25" s="51"/>
      <c r="F25" s="79"/>
      <c r="G25" s="80"/>
      <c r="J25" s="24"/>
    </row>
    <row r="26" spans="1:18" ht="24" customHeight="1" thickBot="1" x14ac:dyDescent="0.35">
      <c r="B26" s="47" t="s">
        <v>104</v>
      </c>
      <c r="C26" s="48"/>
      <c r="D26" s="48"/>
      <c r="E26" s="48"/>
      <c r="F26" s="48"/>
      <c r="G26" s="49"/>
      <c r="H26" s="23"/>
      <c r="I26" s="23"/>
      <c r="J26" s="23"/>
      <c r="K26" s="23"/>
      <c r="L26" s="23"/>
    </row>
    <row r="27" spans="1:18" ht="15" customHeight="1" x14ac:dyDescent="0.3">
      <c r="G27"/>
      <c r="J27"/>
    </row>
    <row r="28" spans="1:18" ht="15" customHeight="1" x14ac:dyDescent="0.3">
      <c r="G28"/>
      <c r="J28"/>
    </row>
    <row r="29" spans="1:18" ht="15" customHeight="1" x14ac:dyDescent="0.3">
      <c r="G29"/>
      <c r="J29"/>
    </row>
    <row r="30" spans="1:18" ht="25.5" customHeight="1" thickBot="1" x14ac:dyDescent="0.35">
      <c r="G30"/>
      <c r="J30"/>
    </row>
    <row r="31" spans="1:18" s="21" customFormat="1" ht="140.25" customHeight="1" thickTop="1" thickBot="1" x14ac:dyDescent="0.35">
      <c r="A31" s="34"/>
      <c r="B31" s="32"/>
      <c r="C31" s="32" t="s">
        <v>21</v>
      </c>
      <c r="D31" s="32" t="s">
        <v>22</v>
      </c>
      <c r="E31" s="32" t="s">
        <v>23</v>
      </c>
      <c r="F31" s="32" t="s">
        <v>24</v>
      </c>
      <c r="G31" s="32" t="s">
        <v>25</v>
      </c>
      <c r="H31" s="32" t="s">
        <v>26</v>
      </c>
      <c r="I31" s="32" t="s">
        <v>27</v>
      </c>
      <c r="J31" s="33" t="s">
        <v>103</v>
      </c>
      <c r="K31" s="32" t="s">
        <v>28</v>
      </c>
      <c r="L31" s="3"/>
      <c r="M31" s="4"/>
      <c r="N31" s="4"/>
      <c r="O31" s="4"/>
      <c r="P31" s="4"/>
      <c r="Q31" s="4"/>
      <c r="R31" s="20"/>
    </row>
    <row r="32" spans="1:18" s="22" customFormat="1" ht="13.2" customHeight="1" x14ac:dyDescent="0.3">
      <c r="A32" s="16"/>
      <c r="B32" s="36" t="s">
        <v>29</v>
      </c>
      <c r="C32" s="36" t="s">
        <v>30</v>
      </c>
      <c r="D32" s="36" t="s">
        <v>31</v>
      </c>
      <c r="E32" s="36" t="s">
        <v>32</v>
      </c>
      <c r="F32" s="36" t="s">
        <v>33</v>
      </c>
      <c r="G32" s="38" t="s">
        <v>34</v>
      </c>
      <c r="H32" s="36" t="s">
        <v>35</v>
      </c>
      <c r="I32" s="36" t="s">
        <v>36</v>
      </c>
      <c r="J32" s="36" t="s">
        <v>37</v>
      </c>
      <c r="K32" s="38">
        <v>97007</v>
      </c>
      <c r="L32" s="15"/>
      <c r="M32" s="16"/>
      <c r="N32" s="16"/>
      <c r="O32" s="16"/>
      <c r="P32" s="16"/>
      <c r="Q32" s="16"/>
      <c r="R32" s="16"/>
    </row>
    <row r="33" spans="1:18" s="22" customFormat="1" ht="13.2" customHeight="1" x14ac:dyDescent="0.3">
      <c r="A33" s="16"/>
      <c r="B33" s="30" t="s">
        <v>29</v>
      </c>
      <c r="C33" s="30" t="s">
        <v>30</v>
      </c>
      <c r="D33" s="30" t="s">
        <v>38</v>
      </c>
      <c r="E33" s="30" t="s">
        <v>39</v>
      </c>
      <c r="F33" s="30" t="s">
        <v>40</v>
      </c>
      <c r="G33" s="31" t="s">
        <v>41</v>
      </c>
      <c r="H33" s="30" t="s">
        <v>35</v>
      </c>
      <c r="I33" s="30"/>
      <c r="J33" s="30"/>
      <c r="K33" s="31">
        <v>84124</v>
      </c>
      <c r="L33" s="15"/>
      <c r="M33" s="16"/>
      <c r="N33" s="16"/>
      <c r="O33" s="16"/>
      <c r="P33" s="16"/>
      <c r="Q33" s="16"/>
      <c r="R33" s="16"/>
    </row>
    <row r="34" spans="1:18" s="22" customFormat="1" ht="13.2" customHeight="1" x14ac:dyDescent="0.3">
      <c r="A34" s="16"/>
      <c r="B34" s="30" t="s">
        <v>29</v>
      </c>
      <c r="C34" s="30" t="s">
        <v>42</v>
      </c>
      <c r="D34" s="30" t="s">
        <v>43</v>
      </c>
      <c r="E34" s="30" t="s">
        <v>44</v>
      </c>
      <c r="F34" s="30" t="s">
        <v>33</v>
      </c>
      <c r="G34" s="31" t="s">
        <v>45</v>
      </c>
      <c r="H34" s="30" t="s">
        <v>35</v>
      </c>
      <c r="I34" s="30"/>
      <c r="J34" s="30"/>
      <c r="K34" s="31">
        <v>98391</v>
      </c>
      <c r="L34" s="15"/>
      <c r="M34" s="16"/>
      <c r="N34" s="16"/>
      <c r="O34" s="16"/>
      <c r="P34" s="16"/>
      <c r="Q34" s="16"/>
      <c r="R34" s="16"/>
    </row>
    <row r="35" spans="1:18" s="22" customFormat="1" ht="13.2" customHeight="1" x14ac:dyDescent="0.3">
      <c r="A35" s="16"/>
      <c r="B35" s="30" t="s">
        <v>29</v>
      </c>
      <c r="C35" s="30" t="s">
        <v>46</v>
      </c>
      <c r="D35" s="30" t="s">
        <v>47</v>
      </c>
      <c r="E35" s="30" t="s">
        <v>32</v>
      </c>
      <c r="F35" s="30" t="s">
        <v>40</v>
      </c>
      <c r="G35" s="31" t="s">
        <v>48</v>
      </c>
      <c r="H35" s="30" t="s">
        <v>35</v>
      </c>
      <c r="I35" s="30" t="s">
        <v>49</v>
      </c>
      <c r="J35" s="30" t="s">
        <v>50</v>
      </c>
      <c r="K35" s="31">
        <v>98031</v>
      </c>
      <c r="L35" s="15"/>
      <c r="M35" s="16"/>
      <c r="N35" s="16"/>
      <c r="O35" s="16"/>
      <c r="P35" s="16"/>
      <c r="Q35" s="16"/>
      <c r="R35" s="16"/>
    </row>
    <row r="36" spans="1:18" s="22" customFormat="1" ht="13.2" customHeight="1" thickBot="1" x14ac:dyDescent="0.35">
      <c r="A36" s="16"/>
      <c r="B36" s="37" t="s">
        <v>29</v>
      </c>
      <c r="C36" s="37" t="s">
        <v>51</v>
      </c>
      <c r="D36" s="37" t="s">
        <v>52</v>
      </c>
      <c r="E36" s="37" t="s">
        <v>32</v>
      </c>
      <c r="F36" s="37" t="s">
        <v>33</v>
      </c>
      <c r="G36" s="39" t="s">
        <v>53</v>
      </c>
      <c r="H36" s="37" t="s">
        <v>54</v>
      </c>
      <c r="I36" s="37"/>
      <c r="J36" s="37"/>
      <c r="K36" s="39">
        <v>98208</v>
      </c>
      <c r="L36" s="15"/>
      <c r="M36" s="16"/>
      <c r="N36" s="16"/>
      <c r="O36" s="16"/>
      <c r="P36" s="16"/>
      <c r="Q36" s="16"/>
      <c r="R36" s="16"/>
    </row>
    <row r="37" spans="1:18" ht="15" customHeight="1" thickTop="1" x14ac:dyDescent="0.3">
      <c r="B37" s="35">
        <v>1</v>
      </c>
      <c r="C37" s="35"/>
      <c r="D37" s="18"/>
      <c r="E37" s="35"/>
      <c r="F37" s="35"/>
      <c r="G37" s="60"/>
      <c r="H37" s="35"/>
      <c r="I37" s="35"/>
      <c r="J37" s="35"/>
      <c r="K37" s="54"/>
    </row>
    <row r="38" spans="1:18" x14ac:dyDescent="0.3">
      <c r="B38" s="18">
        <v>2</v>
      </c>
      <c r="C38" s="18"/>
      <c r="D38" s="18"/>
      <c r="E38" s="18"/>
      <c r="F38" s="18"/>
      <c r="G38" s="61"/>
      <c r="H38" s="18"/>
      <c r="I38" s="18"/>
      <c r="J38" s="18"/>
      <c r="K38" s="55"/>
    </row>
    <row r="39" spans="1:18" ht="13.5" customHeight="1" x14ac:dyDescent="0.3">
      <c r="B39" s="18">
        <v>3</v>
      </c>
      <c r="C39" s="18"/>
      <c r="D39" s="18"/>
      <c r="E39" s="18"/>
      <c r="F39" s="18"/>
      <c r="G39" s="61"/>
      <c r="H39" s="18"/>
      <c r="I39" s="18"/>
      <c r="J39" s="18"/>
      <c r="K39" s="55"/>
    </row>
    <row r="40" spans="1:18" ht="13.5" customHeight="1" x14ac:dyDescent="0.3">
      <c r="B40" s="18">
        <v>4</v>
      </c>
      <c r="C40" s="18"/>
      <c r="D40" s="18"/>
      <c r="E40" s="18"/>
      <c r="F40" s="18"/>
      <c r="G40" s="61"/>
      <c r="H40" s="18"/>
      <c r="I40" s="18"/>
      <c r="J40" s="18"/>
      <c r="K40" s="55"/>
    </row>
    <row r="41" spans="1:18" ht="13.5" customHeight="1" x14ac:dyDescent="0.3">
      <c r="B41" s="18">
        <v>5</v>
      </c>
      <c r="C41" s="18"/>
      <c r="D41" s="18"/>
      <c r="E41" s="18"/>
      <c r="F41" s="18"/>
      <c r="G41" s="61"/>
      <c r="H41" s="18"/>
      <c r="I41" s="18"/>
      <c r="J41" s="18"/>
      <c r="K41" s="55"/>
    </row>
    <row r="42" spans="1:18" ht="13.5" customHeight="1" x14ac:dyDescent="0.3">
      <c r="B42" s="18">
        <v>6</v>
      </c>
      <c r="C42" s="18"/>
      <c r="D42" s="18"/>
      <c r="E42" s="18"/>
      <c r="F42" s="18"/>
      <c r="G42" s="61"/>
      <c r="H42" s="18"/>
      <c r="I42" s="18"/>
      <c r="J42" s="18"/>
      <c r="K42" s="55"/>
    </row>
    <row r="43" spans="1:18" ht="13.5" customHeight="1" x14ac:dyDescent="0.3">
      <c r="B43" s="18">
        <v>7</v>
      </c>
      <c r="C43" s="18"/>
      <c r="D43" s="18"/>
      <c r="E43" s="18"/>
      <c r="F43" s="18"/>
      <c r="G43" s="61"/>
      <c r="H43" s="18"/>
      <c r="I43" s="18"/>
      <c r="J43" s="18"/>
      <c r="K43" s="55"/>
    </row>
    <row r="44" spans="1:18" ht="13.5" customHeight="1" x14ac:dyDescent="0.3">
      <c r="B44" s="18">
        <v>8</v>
      </c>
      <c r="C44" s="18"/>
      <c r="D44" s="18"/>
      <c r="E44" s="18"/>
      <c r="F44" s="18"/>
      <c r="G44" s="61"/>
      <c r="H44" s="18"/>
      <c r="I44" s="18"/>
      <c r="J44" s="18"/>
      <c r="K44" s="55"/>
    </row>
    <row r="45" spans="1:18" ht="13.5" customHeight="1" x14ac:dyDescent="0.3">
      <c r="B45" s="18">
        <v>9</v>
      </c>
      <c r="C45" s="18"/>
      <c r="D45" s="18"/>
      <c r="E45" s="18"/>
      <c r="F45" s="18"/>
      <c r="G45" s="61"/>
      <c r="H45" s="18"/>
      <c r="I45" s="18"/>
      <c r="J45" s="18"/>
      <c r="K45" s="55"/>
    </row>
    <row r="46" spans="1:18" ht="13.5" customHeight="1" x14ac:dyDescent="0.3">
      <c r="B46" s="18">
        <v>10</v>
      </c>
      <c r="C46" s="18"/>
      <c r="D46" s="18"/>
      <c r="E46" s="18"/>
      <c r="F46" s="18"/>
      <c r="G46" s="61"/>
      <c r="H46" s="18"/>
      <c r="I46" s="18"/>
      <c r="J46" s="18"/>
      <c r="K46" s="55"/>
    </row>
    <row r="47" spans="1:18" ht="13.5" customHeight="1" x14ac:dyDescent="0.3">
      <c r="B47" s="18">
        <v>11</v>
      </c>
      <c r="C47" s="18"/>
      <c r="D47" s="18"/>
      <c r="E47" s="18"/>
      <c r="F47" s="18"/>
      <c r="G47" s="61"/>
      <c r="H47" s="18"/>
      <c r="I47" s="18"/>
      <c r="J47" s="18"/>
      <c r="K47" s="55"/>
      <c r="L47" t="s">
        <v>55</v>
      </c>
    </row>
    <row r="48" spans="1:18" ht="13.5" customHeight="1" x14ac:dyDescent="0.3">
      <c r="B48" s="18">
        <v>12</v>
      </c>
      <c r="C48" s="18"/>
      <c r="D48" s="18"/>
      <c r="E48" s="18"/>
      <c r="F48" s="18"/>
      <c r="G48" s="61"/>
      <c r="H48" s="18"/>
      <c r="I48" s="18"/>
      <c r="J48" s="18"/>
      <c r="K48" s="55"/>
    </row>
    <row r="49" spans="2:11" ht="13.5" customHeight="1" x14ac:dyDescent="0.3">
      <c r="B49" s="18">
        <v>13</v>
      </c>
      <c r="C49" s="18"/>
      <c r="D49" s="18"/>
      <c r="E49" s="18"/>
      <c r="F49" s="18"/>
      <c r="G49" s="61"/>
      <c r="H49" s="18"/>
      <c r="I49" s="18"/>
      <c r="J49" s="18"/>
      <c r="K49" s="55"/>
    </row>
    <row r="50" spans="2:11" ht="13.5" customHeight="1" x14ac:dyDescent="0.3">
      <c r="B50" s="18">
        <v>14</v>
      </c>
      <c r="C50" s="18"/>
      <c r="D50" s="18"/>
      <c r="E50" s="18"/>
      <c r="F50" s="18"/>
      <c r="G50" s="61"/>
      <c r="H50" s="18"/>
      <c r="I50" s="18"/>
      <c r="J50" s="18"/>
      <c r="K50" s="55"/>
    </row>
    <row r="51" spans="2:11" ht="13.5" customHeight="1" x14ac:dyDescent="0.3">
      <c r="B51" s="18">
        <v>15</v>
      </c>
      <c r="C51" s="18"/>
      <c r="D51" s="18"/>
      <c r="E51" s="18"/>
      <c r="F51" s="18"/>
      <c r="G51" s="61"/>
      <c r="H51" s="18"/>
      <c r="I51" s="18"/>
      <c r="J51" s="18"/>
      <c r="K51" s="55"/>
    </row>
    <row r="52" spans="2:11" ht="13.5" customHeight="1" x14ac:dyDescent="0.3">
      <c r="B52" s="18">
        <v>16</v>
      </c>
      <c r="C52" s="18"/>
      <c r="D52" s="18"/>
      <c r="E52" s="18"/>
      <c r="F52" s="18"/>
      <c r="G52" s="61"/>
      <c r="H52" s="18"/>
      <c r="I52" s="18"/>
      <c r="J52" s="18"/>
      <c r="K52" s="55"/>
    </row>
    <row r="53" spans="2:11" ht="13.5" customHeight="1" x14ac:dyDescent="0.3">
      <c r="B53" s="18">
        <v>17</v>
      </c>
      <c r="C53" s="18"/>
      <c r="D53" s="18"/>
      <c r="E53" s="18"/>
      <c r="F53" s="18"/>
      <c r="G53" s="61"/>
      <c r="H53" s="18"/>
      <c r="I53" s="18"/>
      <c r="J53" s="18"/>
      <c r="K53" s="55"/>
    </row>
    <row r="54" spans="2:11" ht="13.5" customHeight="1" x14ac:dyDescent="0.3">
      <c r="B54" s="18">
        <v>18</v>
      </c>
      <c r="C54" s="18"/>
      <c r="D54" s="18"/>
      <c r="E54" s="18"/>
      <c r="F54" s="18"/>
      <c r="G54" s="61"/>
      <c r="H54" s="18"/>
      <c r="I54" s="18"/>
      <c r="J54" s="18"/>
      <c r="K54" s="55"/>
    </row>
    <row r="55" spans="2:11" ht="13.5" customHeight="1" x14ac:dyDescent="0.3">
      <c r="B55" s="18">
        <v>19</v>
      </c>
      <c r="C55" s="18"/>
      <c r="D55" s="18"/>
      <c r="E55" s="18"/>
      <c r="F55" s="18"/>
      <c r="G55" s="61"/>
      <c r="H55" s="18"/>
      <c r="I55" s="18"/>
      <c r="J55" s="18"/>
      <c r="K55" s="55"/>
    </row>
    <row r="56" spans="2:11" ht="13.5" customHeight="1" x14ac:dyDescent="0.3">
      <c r="B56" s="18">
        <v>20</v>
      </c>
      <c r="C56" s="18"/>
      <c r="D56" s="18"/>
      <c r="E56" s="18"/>
      <c r="F56" s="18"/>
      <c r="G56" s="61"/>
      <c r="H56" s="18"/>
      <c r="I56" s="18"/>
      <c r="J56" s="18"/>
      <c r="K56" s="55"/>
    </row>
    <row r="57" spans="2:11" ht="13.5" customHeight="1" x14ac:dyDescent="0.3">
      <c r="B57" s="18">
        <v>21</v>
      </c>
      <c r="C57" s="18"/>
      <c r="D57" s="18"/>
      <c r="E57" s="18"/>
      <c r="F57" s="18"/>
      <c r="G57" s="61"/>
      <c r="H57" s="18"/>
      <c r="I57" s="18"/>
      <c r="J57" s="18"/>
      <c r="K57" s="55"/>
    </row>
    <row r="58" spans="2:11" ht="13.5" customHeight="1" x14ac:dyDescent="0.3">
      <c r="B58" s="18">
        <v>22</v>
      </c>
      <c r="C58" s="18"/>
      <c r="D58" s="18"/>
      <c r="E58" s="18"/>
      <c r="F58" s="18"/>
      <c r="G58" s="61"/>
      <c r="H58" s="18"/>
      <c r="I58" s="18"/>
      <c r="J58" s="18"/>
      <c r="K58" s="55"/>
    </row>
    <row r="59" spans="2:11" ht="13.5" customHeight="1" x14ac:dyDescent="0.3">
      <c r="B59" s="18">
        <v>23</v>
      </c>
      <c r="C59" s="18"/>
      <c r="D59" s="18"/>
      <c r="E59" s="18"/>
      <c r="F59" s="18"/>
      <c r="G59" s="61"/>
      <c r="H59" s="18"/>
      <c r="I59" s="18"/>
      <c r="J59" s="18"/>
      <c r="K59" s="55"/>
    </row>
    <row r="60" spans="2:11" ht="13.5" customHeight="1" x14ac:dyDescent="0.3">
      <c r="B60" s="18">
        <v>24</v>
      </c>
      <c r="C60" s="18"/>
      <c r="D60" s="18"/>
      <c r="E60" s="18"/>
      <c r="F60" s="18"/>
      <c r="G60" s="61"/>
      <c r="H60" s="18"/>
      <c r="I60" s="18"/>
      <c r="J60" s="18"/>
      <c r="K60" s="55"/>
    </row>
    <row r="61" spans="2:11" ht="13.5" customHeight="1" x14ac:dyDescent="0.3">
      <c r="B61" s="18">
        <v>25</v>
      </c>
      <c r="C61" s="18"/>
      <c r="D61" s="18"/>
      <c r="E61" s="18"/>
      <c r="F61" s="18"/>
      <c r="G61" s="61"/>
      <c r="H61" s="18"/>
      <c r="I61" s="18"/>
      <c r="J61" s="18"/>
      <c r="K61" s="55"/>
    </row>
    <row r="62" spans="2:11" ht="13.5" customHeight="1" x14ac:dyDescent="0.3">
      <c r="B62" s="18">
        <v>26</v>
      </c>
      <c r="C62" s="18"/>
      <c r="D62" s="18"/>
      <c r="E62" s="18"/>
      <c r="F62" s="18"/>
      <c r="G62" s="61"/>
      <c r="H62" s="18"/>
      <c r="I62" s="18"/>
      <c r="J62" s="18"/>
      <c r="K62" s="55"/>
    </row>
    <row r="63" spans="2:11" ht="13.5" customHeight="1" x14ac:dyDescent="0.3">
      <c r="B63" s="18">
        <v>27</v>
      </c>
      <c r="C63" s="18"/>
      <c r="D63" s="18"/>
      <c r="E63" s="18"/>
      <c r="F63" s="18"/>
      <c r="G63" s="61"/>
      <c r="H63" s="18"/>
      <c r="I63" s="18"/>
      <c r="J63" s="18"/>
      <c r="K63" s="55"/>
    </row>
    <row r="64" spans="2:11" ht="13.5" customHeight="1" x14ac:dyDescent="0.3">
      <c r="B64" s="18">
        <v>28</v>
      </c>
      <c r="C64" s="18"/>
      <c r="D64" s="18"/>
      <c r="E64" s="18"/>
      <c r="F64" s="18"/>
      <c r="G64" s="61"/>
      <c r="H64" s="18"/>
      <c r="I64" s="18"/>
      <c r="J64" s="18"/>
      <c r="K64" s="55"/>
    </row>
    <row r="65" spans="2:11" ht="13.5" customHeight="1" x14ac:dyDescent="0.3">
      <c r="B65" s="18">
        <v>29</v>
      </c>
      <c r="C65" s="18"/>
      <c r="D65" s="18"/>
      <c r="E65" s="18"/>
      <c r="F65" s="18"/>
      <c r="G65" s="61"/>
      <c r="H65" s="18"/>
      <c r="I65" s="18"/>
      <c r="J65" s="18"/>
      <c r="K65" s="55"/>
    </row>
    <row r="66" spans="2:11" ht="13.5" customHeight="1" x14ac:dyDescent="0.3">
      <c r="B66" s="18">
        <v>30</v>
      </c>
      <c r="C66" s="18"/>
      <c r="D66" s="18"/>
      <c r="E66" s="18"/>
      <c r="F66" s="18"/>
      <c r="G66" s="61"/>
      <c r="H66" s="18"/>
      <c r="I66" s="18"/>
      <c r="J66" s="18"/>
      <c r="K66" s="55"/>
    </row>
    <row r="67" spans="2:11" s="17" customFormat="1" ht="13.5" customHeight="1" x14ac:dyDescent="0.2">
      <c r="B67" s="19">
        <f>+B66+1</f>
        <v>31</v>
      </c>
      <c r="C67" s="52"/>
      <c r="D67" s="52"/>
      <c r="E67" s="52"/>
      <c r="F67" s="52"/>
      <c r="G67" s="62"/>
      <c r="H67" s="52"/>
      <c r="I67" s="52"/>
      <c r="J67" s="52"/>
      <c r="K67" s="56"/>
    </row>
    <row r="68" spans="2:11" s="17" customFormat="1" ht="13.5" customHeight="1" x14ac:dyDescent="0.2">
      <c r="B68" s="19">
        <f t="shared" ref="B68:B131" si="0">+B67+1</f>
        <v>32</v>
      </c>
      <c r="C68" s="52"/>
      <c r="D68" s="52"/>
      <c r="E68" s="52"/>
      <c r="F68" s="52"/>
      <c r="G68" s="62"/>
      <c r="H68" s="52"/>
      <c r="I68" s="52"/>
      <c r="J68" s="52"/>
      <c r="K68" s="56"/>
    </row>
    <row r="69" spans="2:11" s="17" customFormat="1" ht="13.5" customHeight="1" x14ac:dyDescent="0.2">
      <c r="B69" s="19">
        <f t="shared" si="0"/>
        <v>33</v>
      </c>
      <c r="C69" s="52"/>
      <c r="D69" s="52"/>
      <c r="E69" s="52"/>
      <c r="F69" s="52"/>
      <c r="G69" s="62"/>
      <c r="H69" s="52"/>
      <c r="I69" s="52"/>
      <c r="J69" s="52"/>
      <c r="K69" s="56"/>
    </row>
    <row r="70" spans="2:11" s="17" customFormat="1" ht="13.5" customHeight="1" x14ac:dyDescent="0.2">
      <c r="B70" s="19">
        <f t="shared" si="0"/>
        <v>34</v>
      </c>
      <c r="C70" s="52"/>
      <c r="D70" s="52"/>
      <c r="E70" s="52"/>
      <c r="F70" s="52"/>
      <c r="G70" s="62"/>
      <c r="H70" s="52"/>
      <c r="I70" s="52"/>
      <c r="J70" s="52"/>
      <c r="K70" s="56"/>
    </row>
    <row r="71" spans="2:11" s="17" customFormat="1" ht="13.5" customHeight="1" x14ac:dyDescent="0.2">
      <c r="B71" s="19">
        <f t="shared" si="0"/>
        <v>35</v>
      </c>
      <c r="C71" s="52"/>
      <c r="D71" s="52"/>
      <c r="E71" s="52"/>
      <c r="F71" s="52"/>
      <c r="G71" s="62"/>
      <c r="H71" s="52"/>
      <c r="I71" s="52"/>
      <c r="J71" s="52"/>
      <c r="K71" s="56"/>
    </row>
    <row r="72" spans="2:11" s="17" customFormat="1" ht="13.5" customHeight="1" x14ac:dyDescent="0.2">
      <c r="B72" s="19">
        <f t="shared" si="0"/>
        <v>36</v>
      </c>
      <c r="C72" s="52"/>
      <c r="D72" s="52"/>
      <c r="E72" s="52"/>
      <c r="F72" s="52"/>
      <c r="G72" s="62"/>
      <c r="H72" s="52"/>
      <c r="I72" s="52"/>
      <c r="J72" s="52"/>
      <c r="K72" s="56"/>
    </row>
    <row r="73" spans="2:11" s="17" customFormat="1" ht="13.5" customHeight="1" x14ac:dyDescent="0.2">
      <c r="B73" s="19">
        <f t="shared" si="0"/>
        <v>37</v>
      </c>
      <c r="C73" s="52"/>
      <c r="D73" s="52"/>
      <c r="E73" s="52"/>
      <c r="F73" s="52"/>
      <c r="G73" s="62"/>
      <c r="H73" s="52"/>
      <c r="I73" s="52"/>
      <c r="J73" s="52"/>
      <c r="K73" s="56"/>
    </row>
    <row r="74" spans="2:11" s="17" customFormat="1" ht="13.5" customHeight="1" x14ac:dyDescent="0.2">
      <c r="B74" s="19">
        <f t="shared" si="0"/>
        <v>38</v>
      </c>
      <c r="C74" s="52"/>
      <c r="D74" s="52"/>
      <c r="E74" s="52"/>
      <c r="F74" s="52"/>
      <c r="G74" s="62"/>
      <c r="H74" s="52"/>
      <c r="I74" s="52"/>
      <c r="J74" s="52"/>
      <c r="K74" s="56"/>
    </row>
    <row r="75" spans="2:11" s="17" customFormat="1" ht="13.5" customHeight="1" x14ac:dyDescent="0.2">
      <c r="B75" s="19">
        <f t="shared" si="0"/>
        <v>39</v>
      </c>
      <c r="C75" s="52"/>
      <c r="D75" s="52"/>
      <c r="E75" s="52"/>
      <c r="F75" s="52"/>
      <c r="G75" s="62"/>
      <c r="H75" s="52"/>
      <c r="I75" s="52"/>
      <c r="J75" s="52"/>
      <c r="K75" s="56"/>
    </row>
    <row r="76" spans="2:11" s="17" customFormat="1" ht="13.5" customHeight="1" x14ac:dyDescent="0.2">
      <c r="B76" s="19">
        <f t="shared" si="0"/>
        <v>40</v>
      </c>
      <c r="C76" s="52"/>
      <c r="D76" s="52"/>
      <c r="E76" s="52"/>
      <c r="F76" s="52"/>
      <c r="G76" s="62"/>
      <c r="H76" s="52"/>
      <c r="I76" s="52"/>
      <c r="J76" s="52"/>
      <c r="K76" s="56"/>
    </row>
    <row r="77" spans="2:11" s="17" customFormat="1" ht="13.5" customHeight="1" x14ac:dyDescent="0.2">
      <c r="B77" s="19">
        <f t="shared" si="0"/>
        <v>41</v>
      </c>
      <c r="C77" s="52"/>
      <c r="D77" s="52"/>
      <c r="E77" s="52"/>
      <c r="F77" s="52"/>
      <c r="G77" s="62"/>
      <c r="H77" s="52"/>
      <c r="I77" s="52"/>
      <c r="J77" s="52"/>
      <c r="K77" s="56"/>
    </row>
    <row r="78" spans="2:11" s="17" customFormat="1" ht="13.5" customHeight="1" x14ac:dyDescent="0.2">
      <c r="B78" s="19">
        <f t="shared" si="0"/>
        <v>42</v>
      </c>
      <c r="C78" s="52"/>
      <c r="D78" s="52"/>
      <c r="E78" s="52"/>
      <c r="F78" s="52"/>
      <c r="G78" s="62"/>
      <c r="H78" s="52"/>
      <c r="I78" s="52"/>
      <c r="J78" s="52"/>
      <c r="K78" s="56"/>
    </row>
    <row r="79" spans="2:11" s="17" customFormat="1" ht="13.5" customHeight="1" x14ac:dyDescent="0.2">
      <c r="B79" s="19">
        <f t="shared" si="0"/>
        <v>43</v>
      </c>
      <c r="C79" s="52"/>
      <c r="D79" s="52"/>
      <c r="E79" s="52"/>
      <c r="F79" s="52"/>
      <c r="G79" s="62"/>
      <c r="H79" s="52"/>
      <c r="I79" s="52"/>
      <c r="J79" s="52"/>
      <c r="K79" s="56"/>
    </row>
    <row r="80" spans="2:11" s="17" customFormat="1" ht="13.5" customHeight="1" x14ac:dyDescent="0.2">
      <c r="B80" s="19">
        <f t="shared" si="0"/>
        <v>44</v>
      </c>
      <c r="C80" s="52"/>
      <c r="D80" s="52"/>
      <c r="E80" s="52"/>
      <c r="F80" s="52"/>
      <c r="G80" s="62"/>
      <c r="H80" s="52"/>
      <c r="I80" s="52"/>
      <c r="J80" s="52"/>
      <c r="K80" s="56"/>
    </row>
    <row r="81" spans="2:11" s="17" customFormat="1" ht="13.5" customHeight="1" x14ac:dyDescent="0.2">
      <c r="B81" s="19">
        <f t="shared" si="0"/>
        <v>45</v>
      </c>
      <c r="C81" s="52"/>
      <c r="D81" s="52"/>
      <c r="E81" s="52"/>
      <c r="F81" s="52"/>
      <c r="G81" s="62"/>
      <c r="H81" s="52"/>
      <c r="I81" s="52"/>
      <c r="J81" s="52"/>
      <c r="K81" s="56"/>
    </row>
    <row r="82" spans="2:11" s="17" customFormat="1" ht="13.5" customHeight="1" x14ac:dyDescent="0.2">
      <c r="B82" s="19">
        <f t="shared" si="0"/>
        <v>46</v>
      </c>
      <c r="C82" s="52"/>
      <c r="D82" s="52"/>
      <c r="E82" s="52"/>
      <c r="F82" s="52"/>
      <c r="G82" s="62"/>
      <c r="H82" s="52"/>
      <c r="I82" s="52"/>
      <c r="J82" s="52"/>
      <c r="K82" s="56"/>
    </row>
    <row r="83" spans="2:11" s="17" customFormat="1" ht="13.5" customHeight="1" x14ac:dyDescent="0.2">
      <c r="B83" s="19">
        <f t="shared" si="0"/>
        <v>47</v>
      </c>
      <c r="C83" s="52"/>
      <c r="D83" s="52"/>
      <c r="E83" s="52"/>
      <c r="F83" s="52"/>
      <c r="G83" s="62"/>
      <c r="H83" s="52"/>
      <c r="I83" s="52"/>
      <c r="J83" s="52"/>
      <c r="K83" s="56"/>
    </row>
    <row r="84" spans="2:11" s="17" customFormat="1" ht="13.5" customHeight="1" x14ac:dyDescent="0.2">
      <c r="B84" s="19">
        <f t="shared" si="0"/>
        <v>48</v>
      </c>
      <c r="C84" s="52"/>
      <c r="D84" s="52"/>
      <c r="E84" s="52"/>
      <c r="F84" s="52"/>
      <c r="G84" s="62"/>
      <c r="H84" s="52"/>
      <c r="I84" s="52"/>
      <c r="J84" s="52"/>
      <c r="K84" s="56"/>
    </row>
    <row r="85" spans="2:11" s="17" customFormat="1" ht="13.5" customHeight="1" x14ac:dyDescent="0.2">
      <c r="B85" s="19">
        <f t="shared" si="0"/>
        <v>49</v>
      </c>
      <c r="C85" s="52"/>
      <c r="D85" s="52"/>
      <c r="E85" s="52"/>
      <c r="F85" s="52"/>
      <c r="G85" s="62"/>
      <c r="H85" s="52"/>
      <c r="I85" s="52"/>
      <c r="J85" s="52"/>
      <c r="K85" s="56"/>
    </row>
    <row r="86" spans="2:11" s="17" customFormat="1" ht="13.5" customHeight="1" x14ac:dyDescent="0.2">
      <c r="B86" s="19">
        <f t="shared" si="0"/>
        <v>50</v>
      </c>
      <c r="C86" s="52"/>
      <c r="D86" s="52"/>
      <c r="E86" s="52"/>
      <c r="F86" s="52"/>
      <c r="G86" s="62"/>
      <c r="H86" s="52"/>
      <c r="I86" s="52"/>
      <c r="J86" s="52"/>
      <c r="K86" s="56"/>
    </row>
    <row r="87" spans="2:11" s="17" customFormat="1" ht="13.5" customHeight="1" x14ac:dyDescent="0.2">
      <c r="B87" s="19">
        <f t="shared" si="0"/>
        <v>51</v>
      </c>
      <c r="C87" s="52"/>
      <c r="D87" s="52"/>
      <c r="E87" s="52"/>
      <c r="F87" s="52"/>
      <c r="G87" s="62"/>
      <c r="H87" s="52"/>
      <c r="I87" s="52"/>
      <c r="J87" s="52"/>
      <c r="K87" s="56"/>
    </row>
    <row r="88" spans="2:11" s="17" customFormat="1" ht="13.5" customHeight="1" x14ac:dyDescent="0.2">
      <c r="B88" s="19">
        <f t="shared" si="0"/>
        <v>52</v>
      </c>
      <c r="C88" s="52"/>
      <c r="D88" s="52"/>
      <c r="E88" s="52"/>
      <c r="F88" s="52"/>
      <c r="G88" s="62"/>
      <c r="H88" s="52"/>
      <c r="I88" s="52"/>
      <c r="J88" s="52"/>
      <c r="K88" s="56"/>
    </row>
    <row r="89" spans="2:11" s="17" customFormat="1" ht="13.5" customHeight="1" x14ac:dyDescent="0.2">
      <c r="B89" s="19">
        <f t="shared" si="0"/>
        <v>53</v>
      </c>
      <c r="C89" s="52"/>
      <c r="D89" s="52"/>
      <c r="E89" s="52"/>
      <c r="F89" s="52"/>
      <c r="G89" s="62"/>
      <c r="H89" s="52"/>
      <c r="I89" s="52"/>
      <c r="J89" s="52"/>
      <c r="K89" s="56"/>
    </row>
    <row r="90" spans="2:11" s="17" customFormat="1" ht="13.5" customHeight="1" x14ac:dyDescent="0.2">
      <c r="B90" s="19">
        <f t="shared" si="0"/>
        <v>54</v>
      </c>
      <c r="C90" s="52"/>
      <c r="D90" s="52"/>
      <c r="E90" s="52"/>
      <c r="F90" s="52"/>
      <c r="G90" s="62"/>
      <c r="H90" s="52"/>
      <c r="I90" s="52"/>
      <c r="J90" s="52"/>
      <c r="K90" s="56"/>
    </row>
    <row r="91" spans="2:11" s="17" customFormat="1" ht="13.5" customHeight="1" x14ac:dyDescent="0.2">
      <c r="B91" s="19">
        <f t="shared" si="0"/>
        <v>55</v>
      </c>
      <c r="C91" s="52"/>
      <c r="D91" s="52"/>
      <c r="E91" s="52"/>
      <c r="F91" s="52"/>
      <c r="G91" s="62"/>
      <c r="H91" s="52"/>
      <c r="I91" s="52"/>
      <c r="J91" s="52"/>
      <c r="K91" s="56"/>
    </row>
    <row r="92" spans="2:11" s="17" customFormat="1" ht="13.5" customHeight="1" x14ac:dyDescent="0.2">
      <c r="B92" s="19">
        <f t="shared" si="0"/>
        <v>56</v>
      </c>
      <c r="C92" s="52"/>
      <c r="D92" s="52"/>
      <c r="E92" s="52"/>
      <c r="F92" s="52"/>
      <c r="G92" s="62"/>
      <c r="H92" s="52"/>
      <c r="I92" s="52"/>
      <c r="J92" s="52"/>
      <c r="K92" s="56"/>
    </row>
    <row r="93" spans="2:11" s="17" customFormat="1" ht="13.5" customHeight="1" x14ac:dyDescent="0.2">
      <c r="B93" s="19">
        <f t="shared" si="0"/>
        <v>57</v>
      </c>
      <c r="C93" s="52"/>
      <c r="D93" s="52"/>
      <c r="E93" s="52"/>
      <c r="F93" s="52"/>
      <c r="G93" s="62"/>
      <c r="H93" s="52"/>
      <c r="I93" s="52"/>
      <c r="J93" s="52"/>
      <c r="K93" s="56"/>
    </row>
    <row r="94" spans="2:11" s="17" customFormat="1" ht="13.5" customHeight="1" x14ac:dyDescent="0.2">
      <c r="B94" s="19">
        <f t="shared" si="0"/>
        <v>58</v>
      </c>
      <c r="C94" s="52"/>
      <c r="D94" s="52"/>
      <c r="E94" s="52"/>
      <c r="F94" s="52"/>
      <c r="G94" s="62"/>
      <c r="H94" s="52"/>
      <c r="I94" s="52"/>
      <c r="J94" s="52"/>
      <c r="K94" s="56"/>
    </row>
    <row r="95" spans="2:11" s="17" customFormat="1" ht="13.5" customHeight="1" x14ac:dyDescent="0.2">
      <c r="B95" s="19">
        <f t="shared" si="0"/>
        <v>59</v>
      </c>
      <c r="C95" s="52"/>
      <c r="D95" s="52"/>
      <c r="E95" s="52"/>
      <c r="F95" s="52"/>
      <c r="G95" s="62"/>
      <c r="H95" s="52"/>
      <c r="I95" s="52"/>
      <c r="J95" s="52"/>
      <c r="K95" s="56"/>
    </row>
    <row r="96" spans="2:11" s="17" customFormat="1" ht="13.5" customHeight="1" x14ac:dyDescent="0.2">
      <c r="B96" s="19">
        <f t="shared" si="0"/>
        <v>60</v>
      </c>
      <c r="C96" s="52"/>
      <c r="D96" s="52"/>
      <c r="E96" s="52"/>
      <c r="F96" s="52"/>
      <c r="G96" s="62"/>
      <c r="H96" s="52"/>
      <c r="I96" s="52"/>
      <c r="J96" s="52"/>
      <c r="K96" s="56"/>
    </row>
    <row r="97" spans="2:11" s="17" customFormat="1" ht="13.5" customHeight="1" x14ac:dyDescent="0.2">
      <c r="B97" s="19">
        <f t="shared" si="0"/>
        <v>61</v>
      </c>
      <c r="C97" s="52"/>
      <c r="D97" s="52"/>
      <c r="E97" s="52"/>
      <c r="F97" s="52"/>
      <c r="G97" s="62"/>
      <c r="H97" s="52"/>
      <c r="I97" s="52"/>
      <c r="J97" s="52"/>
      <c r="K97" s="56"/>
    </row>
    <row r="98" spans="2:11" s="17" customFormat="1" ht="13.5" customHeight="1" x14ac:dyDescent="0.2">
      <c r="B98" s="19">
        <f t="shared" si="0"/>
        <v>62</v>
      </c>
      <c r="C98" s="52"/>
      <c r="D98" s="52"/>
      <c r="E98" s="52"/>
      <c r="F98" s="52"/>
      <c r="G98" s="62"/>
      <c r="H98" s="52"/>
      <c r="I98" s="52"/>
      <c r="J98" s="52"/>
      <c r="K98" s="56"/>
    </row>
    <row r="99" spans="2:11" s="17" customFormat="1" ht="13.5" customHeight="1" x14ac:dyDescent="0.2">
      <c r="B99" s="19">
        <f t="shared" si="0"/>
        <v>63</v>
      </c>
      <c r="C99" s="52"/>
      <c r="D99" s="52"/>
      <c r="E99" s="52"/>
      <c r="F99" s="52"/>
      <c r="G99" s="62"/>
      <c r="H99" s="52"/>
      <c r="I99" s="52"/>
      <c r="J99" s="52"/>
      <c r="K99" s="56"/>
    </row>
    <row r="100" spans="2:11" s="17" customFormat="1" ht="13.5" customHeight="1" x14ac:dyDescent="0.2">
      <c r="B100" s="19">
        <f t="shared" si="0"/>
        <v>64</v>
      </c>
      <c r="C100" s="52"/>
      <c r="D100" s="52"/>
      <c r="E100" s="52"/>
      <c r="F100" s="52"/>
      <c r="G100" s="62"/>
      <c r="H100" s="52"/>
      <c r="I100" s="52"/>
      <c r="J100" s="52"/>
      <c r="K100" s="56"/>
    </row>
    <row r="101" spans="2:11" s="17" customFormat="1" ht="13.5" customHeight="1" x14ac:dyDescent="0.2">
      <c r="B101" s="19">
        <f t="shared" si="0"/>
        <v>65</v>
      </c>
      <c r="C101" s="52"/>
      <c r="D101" s="52"/>
      <c r="E101" s="52"/>
      <c r="F101" s="52"/>
      <c r="G101" s="62"/>
      <c r="H101" s="52"/>
      <c r="I101" s="52"/>
      <c r="J101" s="52"/>
      <c r="K101" s="56"/>
    </row>
    <row r="102" spans="2:11" s="17" customFormat="1" ht="13.5" customHeight="1" x14ac:dyDescent="0.2">
      <c r="B102" s="19">
        <f t="shared" si="0"/>
        <v>66</v>
      </c>
      <c r="C102" s="52"/>
      <c r="D102" s="52"/>
      <c r="E102" s="52"/>
      <c r="F102" s="52"/>
      <c r="G102" s="62"/>
      <c r="H102" s="52"/>
      <c r="I102" s="52"/>
      <c r="J102" s="52"/>
      <c r="K102" s="56"/>
    </row>
    <row r="103" spans="2:11" s="17" customFormat="1" ht="13.5" customHeight="1" x14ac:dyDescent="0.2">
      <c r="B103" s="19">
        <f t="shared" si="0"/>
        <v>67</v>
      </c>
      <c r="C103" s="52"/>
      <c r="D103" s="52"/>
      <c r="E103" s="52"/>
      <c r="F103" s="52"/>
      <c r="G103" s="62"/>
      <c r="H103" s="52"/>
      <c r="I103" s="52"/>
      <c r="J103" s="52"/>
      <c r="K103" s="56"/>
    </row>
    <row r="104" spans="2:11" s="17" customFormat="1" ht="13.5" customHeight="1" x14ac:dyDescent="0.2">
      <c r="B104" s="19">
        <f t="shared" si="0"/>
        <v>68</v>
      </c>
      <c r="C104" s="52"/>
      <c r="D104" s="52"/>
      <c r="E104" s="52"/>
      <c r="F104" s="52"/>
      <c r="G104" s="62"/>
      <c r="H104" s="52"/>
      <c r="I104" s="52"/>
      <c r="J104" s="52"/>
      <c r="K104" s="56"/>
    </row>
    <row r="105" spans="2:11" s="17" customFormat="1" ht="13.5" customHeight="1" x14ac:dyDescent="0.2">
      <c r="B105" s="19">
        <f t="shared" si="0"/>
        <v>69</v>
      </c>
      <c r="C105" s="52"/>
      <c r="D105" s="52"/>
      <c r="E105" s="52"/>
      <c r="F105" s="52"/>
      <c r="G105" s="62"/>
      <c r="H105" s="52"/>
      <c r="I105" s="52"/>
      <c r="J105" s="52"/>
      <c r="K105" s="56"/>
    </row>
    <row r="106" spans="2:11" s="17" customFormat="1" ht="13.5" customHeight="1" x14ac:dyDescent="0.2">
      <c r="B106" s="19">
        <f t="shared" si="0"/>
        <v>70</v>
      </c>
      <c r="C106" s="52"/>
      <c r="D106" s="52"/>
      <c r="E106" s="52"/>
      <c r="F106" s="52"/>
      <c r="G106" s="62"/>
      <c r="H106" s="52"/>
      <c r="I106" s="52"/>
      <c r="J106" s="52"/>
      <c r="K106" s="56"/>
    </row>
    <row r="107" spans="2:11" s="17" customFormat="1" ht="13.5" customHeight="1" x14ac:dyDescent="0.2">
      <c r="B107" s="19">
        <f t="shared" si="0"/>
        <v>71</v>
      </c>
      <c r="C107" s="52"/>
      <c r="D107" s="52"/>
      <c r="E107" s="52"/>
      <c r="F107" s="52"/>
      <c r="G107" s="62"/>
      <c r="H107" s="52"/>
      <c r="I107" s="52"/>
      <c r="J107" s="52"/>
      <c r="K107" s="56"/>
    </row>
    <row r="108" spans="2:11" s="17" customFormat="1" ht="13.5" customHeight="1" x14ac:dyDescent="0.2">
      <c r="B108" s="19">
        <f t="shared" si="0"/>
        <v>72</v>
      </c>
      <c r="C108" s="52"/>
      <c r="D108" s="52"/>
      <c r="E108" s="52"/>
      <c r="F108" s="52"/>
      <c r="G108" s="62"/>
      <c r="H108" s="52"/>
      <c r="I108" s="52"/>
      <c r="J108" s="52"/>
      <c r="K108" s="56"/>
    </row>
    <row r="109" spans="2:11" s="17" customFormat="1" ht="13.5" customHeight="1" x14ac:dyDescent="0.2">
      <c r="B109" s="19">
        <f t="shared" si="0"/>
        <v>73</v>
      </c>
      <c r="C109" s="52"/>
      <c r="D109" s="52"/>
      <c r="E109" s="52"/>
      <c r="F109" s="52"/>
      <c r="G109" s="62"/>
      <c r="H109" s="52"/>
      <c r="I109" s="52"/>
      <c r="J109" s="52"/>
      <c r="K109" s="56"/>
    </row>
    <row r="110" spans="2:11" s="17" customFormat="1" ht="13.5" customHeight="1" x14ac:dyDescent="0.2">
      <c r="B110" s="19">
        <f t="shared" si="0"/>
        <v>74</v>
      </c>
      <c r="C110" s="52"/>
      <c r="D110" s="52"/>
      <c r="E110" s="52"/>
      <c r="F110" s="52"/>
      <c r="G110" s="62"/>
      <c r="H110" s="52"/>
      <c r="I110" s="52"/>
      <c r="J110" s="52"/>
      <c r="K110" s="56"/>
    </row>
    <row r="111" spans="2:11" s="17" customFormat="1" ht="13.5" customHeight="1" x14ac:dyDescent="0.2">
      <c r="B111" s="19">
        <f t="shared" si="0"/>
        <v>75</v>
      </c>
      <c r="C111" s="52"/>
      <c r="D111" s="52"/>
      <c r="E111" s="52"/>
      <c r="F111" s="52"/>
      <c r="G111" s="62"/>
      <c r="H111" s="52"/>
      <c r="I111" s="52"/>
      <c r="J111" s="52"/>
      <c r="K111" s="56"/>
    </row>
    <row r="112" spans="2:11" s="17" customFormat="1" ht="13.5" customHeight="1" x14ac:dyDescent="0.2">
      <c r="B112" s="19">
        <f t="shared" si="0"/>
        <v>76</v>
      </c>
      <c r="C112" s="52"/>
      <c r="D112" s="52"/>
      <c r="E112" s="52"/>
      <c r="F112" s="52"/>
      <c r="G112" s="62"/>
      <c r="H112" s="52"/>
      <c r="I112" s="52"/>
      <c r="J112" s="52"/>
      <c r="K112" s="56"/>
    </row>
    <row r="113" spans="2:11" s="17" customFormat="1" ht="13.5" customHeight="1" x14ac:dyDescent="0.2">
      <c r="B113" s="19">
        <f t="shared" si="0"/>
        <v>77</v>
      </c>
      <c r="C113" s="52"/>
      <c r="D113" s="52"/>
      <c r="E113" s="52"/>
      <c r="F113" s="52"/>
      <c r="G113" s="62"/>
      <c r="H113" s="52"/>
      <c r="I113" s="52"/>
      <c r="J113" s="52"/>
      <c r="K113" s="56"/>
    </row>
    <row r="114" spans="2:11" s="17" customFormat="1" ht="13.5" customHeight="1" x14ac:dyDescent="0.2">
      <c r="B114" s="19">
        <f t="shared" si="0"/>
        <v>78</v>
      </c>
      <c r="C114" s="52"/>
      <c r="D114" s="52"/>
      <c r="E114" s="52"/>
      <c r="F114" s="52"/>
      <c r="G114" s="62"/>
      <c r="H114" s="52"/>
      <c r="I114" s="52"/>
      <c r="J114" s="52"/>
      <c r="K114" s="56"/>
    </row>
    <row r="115" spans="2:11" s="17" customFormat="1" ht="13.5" customHeight="1" x14ac:dyDescent="0.2">
      <c r="B115" s="19">
        <f t="shared" si="0"/>
        <v>79</v>
      </c>
      <c r="C115" s="52"/>
      <c r="D115" s="52"/>
      <c r="E115" s="52"/>
      <c r="F115" s="52"/>
      <c r="G115" s="62"/>
      <c r="H115" s="52"/>
      <c r="I115" s="52"/>
      <c r="J115" s="52"/>
      <c r="K115" s="56"/>
    </row>
    <row r="116" spans="2:11" s="17" customFormat="1" ht="13.5" customHeight="1" x14ac:dyDescent="0.2">
      <c r="B116" s="19">
        <f t="shared" si="0"/>
        <v>80</v>
      </c>
      <c r="C116" s="52"/>
      <c r="D116" s="52"/>
      <c r="E116" s="52"/>
      <c r="F116" s="52"/>
      <c r="G116" s="62"/>
      <c r="H116" s="52"/>
      <c r="I116" s="52"/>
      <c r="J116" s="52"/>
      <c r="K116" s="56"/>
    </row>
    <row r="117" spans="2:11" s="17" customFormat="1" ht="13.5" customHeight="1" x14ac:dyDescent="0.2">
      <c r="B117" s="19">
        <f t="shared" si="0"/>
        <v>81</v>
      </c>
      <c r="C117" s="52"/>
      <c r="D117" s="52"/>
      <c r="E117" s="52"/>
      <c r="F117" s="52"/>
      <c r="G117" s="62"/>
      <c r="H117" s="52"/>
      <c r="I117" s="52"/>
      <c r="J117" s="52"/>
      <c r="K117" s="56"/>
    </row>
    <row r="118" spans="2:11" s="17" customFormat="1" ht="13.5" customHeight="1" x14ac:dyDescent="0.2">
      <c r="B118" s="19">
        <f t="shared" si="0"/>
        <v>82</v>
      </c>
      <c r="C118" s="52"/>
      <c r="D118" s="52"/>
      <c r="E118" s="52"/>
      <c r="F118" s="52"/>
      <c r="G118" s="62"/>
      <c r="H118" s="52"/>
      <c r="I118" s="52"/>
      <c r="J118" s="52"/>
      <c r="K118" s="56"/>
    </row>
    <row r="119" spans="2:11" s="17" customFormat="1" ht="13.5" customHeight="1" x14ac:dyDescent="0.2">
      <c r="B119" s="19">
        <f t="shared" si="0"/>
        <v>83</v>
      </c>
      <c r="C119" s="52"/>
      <c r="D119" s="52"/>
      <c r="E119" s="52"/>
      <c r="F119" s="52"/>
      <c r="G119" s="62"/>
      <c r="H119" s="52"/>
      <c r="I119" s="52"/>
      <c r="J119" s="52"/>
      <c r="K119" s="56"/>
    </row>
    <row r="120" spans="2:11" s="17" customFormat="1" ht="13.5" customHeight="1" x14ac:dyDescent="0.2">
      <c r="B120" s="19">
        <f t="shared" si="0"/>
        <v>84</v>
      </c>
      <c r="C120" s="52"/>
      <c r="D120" s="52"/>
      <c r="E120" s="52"/>
      <c r="F120" s="52"/>
      <c r="G120" s="62"/>
      <c r="H120" s="52"/>
      <c r="I120" s="52"/>
      <c r="J120" s="52"/>
      <c r="K120" s="56"/>
    </row>
    <row r="121" spans="2:11" s="17" customFormat="1" ht="13.5" customHeight="1" x14ac:dyDescent="0.2">
      <c r="B121" s="19">
        <f t="shared" si="0"/>
        <v>85</v>
      </c>
      <c r="C121" s="52"/>
      <c r="D121" s="52"/>
      <c r="E121" s="52"/>
      <c r="F121" s="52"/>
      <c r="G121" s="62"/>
      <c r="H121" s="52"/>
      <c r="I121" s="52"/>
      <c r="J121" s="52"/>
      <c r="K121" s="56"/>
    </row>
    <row r="122" spans="2:11" s="17" customFormat="1" ht="13.5" customHeight="1" x14ac:dyDescent="0.2">
      <c r="B122" s="19">
        <f t="shared" si="0"/>
        <v>86</v>
      </c>
      <c r="C122" s="52"/>
      <c r="D122" s="52"/>
      <c r="E122" s="52"/>
      <c r="F122" s="52"/>
      <c r="G122" s="62"/>
      <c r="H122" s="52"/>
      <c r="I122" s="52"/>
      <c r="J122" s="52"/>
      <c r="K122" s="56"/>
    </row>
    <row r="123" spans="2:11" s="17" customFormat="1" ht="13.5" customHeight="1" x14ac:dyDescent="0.2">
      <c r="B123" s="19">
        <f t="shared" si="0"/>
        <v>87</v>
      </c>
      <c r="C123" s="52"/>
      <c r="D123" s="52"/>
      <c r="E123" s="52"/>
      <c r="F123" s="52"/>
      <c r="G123" s="62"/>
      <c r="H123" s="52"/>
      <c r="I123" s="52"/>
      <c r="J123" s="52"/>
      <c r="K123" s="56"/>
    </row>
    <row r="124" spans="2:11" s="17" customFormat="1" ht="13.5" customHeight="1" x14ac:dyDescent="0.2">
      <c r="B124" s="19">
        <f t="shared" si="0"/>
        <v>88</v>
      </c>
      <c r="C124" s="52"/>
      <c r="D124" s="52"/>
      <c r="E124" s="52"/>
      <c r="F124" s="52"/>
      <c r="G124" s="62"/>
      <c r="H124" s="52"/>
      <c r="I124" s="52"/>
      <c r="J124" s="52"/>
      <c r="K124" s="56"/>
    </row>
    <row r="125" spans="2:11" s="17" customFormat="1" ht="13.5" customHeight="1" x14ac:dyDescent="0.2">
      <c r="B125" s="19">
        <f t="shared" si="0"/>
        <v>89</v>
      </c>
      <c r="C125" s="52"/>
      <c r="D125" s="52"/>
      <c r="E125" s="52"/>
      <c r="F125" s="52"/>
      <c r="G125" s="62"/>
      <c r="H125" s="52"/>
      <c r="I125" s="52"/>
      <c r="J125" s="52"/>
      <c r="K125" s="56"/>
    </row>
    <row r="126" spans="2:11" s="17" customFormat="1" ht="13.5" customHeight="1" x14ac:dyDescent="0.2">
      <c r="B126" s="19">
        <f t="shared" si="0"/>
        <v>90</v>
      </c>
      <c r="C126" s="52"/>
      <c r="D126" s="52"/>
      <c r="E126" s="52"/>
      <c r="F126" s="52"/>
      <c r="G126" s="62"/>
      <c r="H126" s="52"/>
      <c r="I126" s="52"/>
      <c r="J126" s="52"/>
      <c r="K126" s="56"/>
    </row>
    <row r="127" spans="2:11" s="17" customFormat="1" ht="13.5" customHeight="1" x14ac:dyDescent="0.2">
      <c r="B127" s="19">
        <f t="shared" si="0"/>
        <v>91</v>
      </c>
      <c r="C127" s="52"/>
      <c r="D127" s="52"/>
      <c r="E127" s="52"/>
      <c r="F127" s="52"/>
      <c r="G127" s="62"/>
      <c r="H127" s="52"/>
      <c r="I127" s="52"/>
      <c r="J127" s="52"/>
      <c r="K127" s="56"/>
    </row>
    <row r="128" spans="2:11" s="17" customFormat="1" ht="13.5" customHeight="1" x14ac:dyDescent="0.2">
      <c r="B128" s="19">
        <f t="shared" si="0"/>
        <v>92</v>
      </c>
      <c r="C128" s="52"/>
      <c r="D128" s="52"/>
      <c r="E128" s="52"/>
      <c r="F128" s="52"/>
      <c r="G128" s="62"/>
      <c r="H128" s="52"/>
      <c r="I128" s="52"/>
      <c r="J128" s="52"/>
      <c r="K128" s="56"/>
    </row>
    <row r="129" spans="1:11" s="17" customFormat="1" ht="13.5" customHeight="1" x14ac:dyDescent="0.2">
      <c r="B129" s="19">
        <f t="shared" si="0"/>
        <v>93</v>
      </c>
      <c r="C129" s="52"/>
      <c r="D129" s="52"/>
      <c r="E129" s="52"/>
      <c r="F129" s="52"/>
      <c r="G129" s="62"/>
      <c r="H129" s="52"/>
      <c r="I129" s="52"/>
      <c r="J129" s="52"/>
      <c r="K129" s="56"/>
    </row>
    <row r="130" spans="1:11" s="17" customFormat="1" ht="13.5" customHeight="1" x14ac:dyDescent="0.2">
      <c r="B130" s="19">
        <f t="shared" si="0"/>
        <v>94</v>
      </c>
      <c r="C130" s="52"/>
      <c r="D130" s="52"/>
      <c r="E130" s="52"/>
      <c r="F130" s="52"/>
      <c r="G130" s="62"/>
      <c r="H130" s="52"/>
      <c r="I130" s="52"/>
      <c r="J130" s="52"/>
      <c r="K130" s="56"/>
    </row>
    <row r="131" spans="1:11" s="17" customFormat="1" ht="13.5" customHeight="1" x14ac:dyDescent="0.2">
      <c r="B131" s="19">
        <f t="shared" si="0"/>
        <v>95</v>
      </c>
      <c r="C131" s="52"/>
      <c r="D131" s="52"/>
      <c r="E131" s="52"/>
      <c r="F131" s="52"/>
      <c r="G131" s="62"/>
      <c r="H131" s="52"/>
      <c r="I131" s="52"/>
      <c r="J131" s="52"/>
      <c r="K131" s="56"/>
    </row>
    <row r="132" spans="1:11" s="17" customFormat="1" ht="13.5" customHeight="1" x14ac:dyDescent="0.2">
      <c r="B132" s="19">
        <f t="shared" ref="B132:B136" si="1">+B131+1</f>
        <v>96</v>
      </c>
      <c r="C132" s="52"/>
      <c r="D132" s="52"/>
      <c r="E132" s="52"/>
      <c r="F132" s="52"/>
      <c r="G132" s="62"/>
      <c r="H132" s="52"/>
      <c r="I132" s="52"/>
      <c r="J132" s="52"/>
      <c r="K132" s="56"/>
    </row>
    <row r="133" spans="1:11" s="17" customFormat="1" ht="13.5" customHeight="1" x14ac:dyDescent="0.2">
      <c r="B133" s="19">
        <f t="shared" si="1"/>
        <v>97</v>
      </c>
      <c r="C133" s="52"/>
      <c r="D133" s="52"/>
      <c r="E133" s="52"/>
      <c r="F133" s="52"/>
      <c r="G133" s="62"/>
      <c r="H133" s="52"/>
      <c r="I133" s="52"/>
      <c r="J133" s="52"/>
      <c r="K133" s="56"/>
    </row>
    <row r="134" spans="1:11" s="17" customFormat="1" ht="13.5" customHeight="1" x14ac:dyDescent="0.2">
      <c r="B134" s="19">
        <f t="shared" si="1"/>
        <v>98</v>
      </c>
      <c r="C134" s="52"/>
      <c r="D134" s="52"/>
      <c r="E134" s="52"/>
      <c r="F134" s="52"/>
      <c r="G134" s="62"/>
      <c r="H134" s="52"/>
      <c r="I134" s="52"/>
      <c r="J134" s="52"/>
      <c r="K134" s="56"/>
    </row>
    <row r="135" spans="1:11" s="17" customFormat="1" ht="13.5" customHeight="1" x14ac:dyDescent="0.2">
      <c r="B135" s="19">
        <f t="shared" si="1"/>
        <v>99</v>
      </c>
      <c r="C135" s="52"/>
      <c r="D135" s="52"/>
      <c r="E135" s="52"/>
      <c r="F135" s="52"/>
      <c r="G135" s="62"/>
      <c r="H135" s="52"/>
      <c r="I135" s="52"/>
      <c r="J135" s="52"/>
      <c r="K135" s="56"/>
    </row>
    <row r="136" spans="1:11" s="17" customFormat="1" ht="13.5" customHeight="1" x14ac:dyDescent="0.2">
      <c r="B136" s="19">
        <f t="shared" si="1"/>
        <v>100</v>
      </c>
      <c r="C136" s="52"/>
      <c r="D136" s="52"/>
      <c r="E136" s="52"/>
      <c r="F136" s="52"/>
      <c r="G136" s="62"/>
      <c r="H136" s="52"/>
      <c r="I136" s="52"/>
      <c r="J136" s="52"/>
      <c r="K136" s="56"/>
    </row>
    <row r="137" spans="1:11" x14ac:dyDescent="0.3">
      <c r="B137" s="1"/>
      <c r="C137" s="53"/>
      <c r="D137" s="53"/>
      <c r="E137" s="53"/>
      <c r="F137" s="53"/>
      <c r="G137" s="53"/>
      <c r="H137" s="53"/>
      <c r="I137" s="53"/>
      <c r="J137" s="53"/>
      <c r="K137" s="57"/>
    </row>
    <row r="138" spans="1:11" customFormat="1" x14ac:dyDescent="0.3">
      <c r="A138" s="1"/>
      <c r="B138" s="1"/>
      <c r="C138" s="53"/>
      <c r="D138" s="53"/>
      <c r="E138" s="53"/>
      <c r="F138" s="53"/>
      <c r="G138" s="53"/>
      <c r="H138" s="53"/>
      <c r="I138" s="53"/>
      <c r="J138" s="53"/>
      <c r="K138" s="57"/>
    </row>
    <row r="139" spans="1:11" customFormat="1" x14ac:dyDescent="0.3">
      <c r="A139" s="1"/>
      <c r="B139" s="1"/>
      <c r="C139" s="53"/>
      <c r="D139" s="53"/>
      <c r="E139" s="53"/>
      <c r="F139" s="53"/>
      <c r="G139" s="53"/>
      <c r="H139" s="53"/>
      <c r="I139" s="53"/>
      <c r="J139" s="53"/>
      <c r="K139" s="57"/>
    </row>
    <row r="140" spans="1:11" customFormat="1" x14ac:dyDescent="0.3">
      <c r="A140" s="1"/>
      <c r="B140" s="1"/>
      <c r="C140" s="53"/>
      <c r="D140" s="53"/>
      <c r="E140" s="53"/>
      <c r="F140" s="53"/>
      <c r="G140" s="53"/>
      <c r="H140" s="53"/>
      <c r="I140" s="53"/>
      <c r="J140" s="53"/>
      <c r="K140" s="57"/>
    </row>
    <row r="141" spans="1:11" customFormat="1" x14ac:dyDescent="0.3">
      <c r="A141" s="1"/>
      <c r="B141" s="1"/>
      <c r="C141" s="53"/>
      <c r="D141" s="53"/>
      <c r="E141" s="53"/>
      <c r="F141" s="53"/>
      <c r="G141" s="53"/>
      <c r="H141" s="53"/>
      <c r="I141" s="53"/>
      <c r="J141" s="53"/>
      <c r="K141" s="57"/>
    </row>
    <row r="142" spans="1:11" customFormat="1" x14ac:dyDescent="0.3">
      <c r="A142" s="1"/>
      <c r="B142" s="1"/>
      <c r="C142" s="53"/>
      <c r="D142" s="53"/>
      <c r="E142" s="53"/>
      <c r="F142" s="53"/>
      <c r="G142" s="53"/>
      <c r="H142" s="53"/>
      <c r="I142" s="53"/>
      <c r="J142" s="53"/>
      <c r="K142" s="57"/>
    </row>
    <row r="143" spans="1:11" customFormat="1" x14ac:dyDescent="0.3">
      <c r="A143" s="1"/>
      <c r="B143" s="1"/>
      <c r="C143" s="53"/>
      <c r="D143" s="53"/>
      <c r="E143" s="53"/>
      <c r="F143" s="53"/>
      <c r="G143" s="53"/>
      <c r="H143" s="53"/>
      <c r="I143" s="53"/>
      <c r="J143" s="53"/>
      <c r="K143" s="57"/>
    </row>
    <row r="144" spans="1:11" customFormat="1" x14ac:dyDescent="0.3">
      <c r="A144" s="1"/>
      <c r="B144" s="1"/>
      <c r="C144" s="53"/>
      <c r="D144" s="53"/>
      <c r="E144" s="53"/>
      <c r="F144" s="53"/>
      <c r="G144" s="53"/>
      <c r="H144" s="53"/>
      <c r="I144" s="53"/>
      <c r="J144" s="53"/>
      <c r="K144" s="57"/>
    </row>
    <row r="145" spans="1:11" customFormat="1" x14ac:dyDescent="0.3">
      <c r="A145" s="1"/>
      <c r="C145" s="53"/>
      <c r="D145" s="53"/>
      <c r="E145" s="53"/>
      <c r="F145" s="53"/>
      <c r="G145" s="53"/>
      <c r="H145" s="53"/>
      <c r="I145" s="53"/>
      <c r="J145" s="53"/>
      <c r="K145" s="57"/>
    </row>
    <row r="146" spans="1:11" customFormat="1" x14ac:dyDescent="0.3">
      <c r="A146" s="1"/>
      <c r="C146" s="53"/>
      <c r="D146" s="53"/>
      <c r="E146" s="53"/>
      <c r="F146" s="53"/>
      <c r="G146" s="53"/>
      <c r="H146" s="53"/>
      <c r="I146" s="53"/>
      <c r="J146" s="53"/>
      <c r="K146" s="57"/>
    </row>
    <row r="147" spans="1:11" customFormat="1" x14ac:dyDescent="0.3">
      <c r="A147" s="1"/>
      <c r="C147" s="53"/>
      <c r="D147" s="53"/>
      <c r="E147" s="53"/>
      <c r="F147" s="53"/>
      <c r="G147" s="53"/>
      <c r="H147" s="53"/>
      <c r="I147" s="53"/>
      <c r="J147" s="53"/>
      <c r="K147" s="57"/>
    </row>
    <row r="148" spans="1:11" customFormat="1" x14ac:dyDescent="0.3">
      <c r="A148" s="1"/>
      <c r="C148" s="53"/>
      <c r="D148" s="53"/>
      <c r="E148" s="53"/>
      <c r="F148" s="53"/>
      <c r="G148" s="53"/>
      <c r="H148" s="53"/>
      <c r="I148" s="53"/>
      <c r="J148" s="53"/>
      <c r="K148" s="57"/>
    </row>
    <row r="149" spans="1:11" customFormat="1" x14ac:dyDescent="0.3">
      <c r="A149" s="1"/>
      <c r="C149" s="53"/>
      <c r="D149" s="53"/>
      <c r="E149" s="53"/>
      <c r="F149" s="53"/>
      <c r="G149" s="53"/>
      <c r="H149" s="53"/>
      <c r="I149" s="53"/>
      <c r="J149" s="53"/>
      <c r="K149" s="57"/>
    </row>
    <row r="150" spans="1:11" customFormat="1" x14ac:dyDescent="0.3">
      <c r="A150" s="1"/>
      <c r="C150" s="53"/>
      <c r="D150" s="53"/>
      <c r="E150" s="53"/>
      <c r="F150" s="53"/>
      <c r="G150" s="53"/>
      <c r="H150" s="53"/>
      <c r="I150" s="53"/>
      <c r="J150" s="53"/>
      <c r="K150" s="57"/>
    </row>
    <row r="151" spans="1:11" customFormat="1" x14ac:dyDescent="0.3">
      <c r="A151" s="1"/>
      <c r="C151" s="53"/>
      <c r="D151" s="53"/>
      <c r="E151" s="53"/>
      <c r="F151" s="53"/>
      <c r="G151" s="53"/>
      <c r="H151" s="53"/>
      <c r="I151" s="53"/>
      <c r="J151" s="53"/>
      <c r="K151" s="57"/>
    </row>
    <row r="152" spans="1:11" customFormat="1" x14ac:dyDescent="0.3">
      <c r="A152" s="1"/>
      <c r="C152" s="53"/>
      <c r="D152" s="53"/>
      <c r="E152" s="53"/>
      <c r="F152" s="53"/>
      <c r="G152" s="53"/>
      <c r="H152" s="53"/>
      <c r="I152" s="53"/>
      <c r="J152" s="53"/>
      <c r="K152" s="57"/>
    </row>
    <row r="153" spans="1:11" customFormat="1" x14ac:dyDescent="0.3">
      <c r="A153" s="1"/>
      <c r="C153" s="53"/>
      <c r="D153" s="53"/>
      <c r="E153" s="53"/>
      <c r="F153" s="53"/>
      <c r="G153" s="53"/>
      <c r="H153" s="53"/>
      <c r="I153" s="53"/>
      <c r="J153" s="53"/>
      <c r="K153" s="57"/>
    </row>
    <row r="154" spans="1:11" customFormat="1" x14ac:dyDescent="0.3">
      <c r="A154" s="1"/>
      <c r="C154" s="53"/>
      <c r="D154" s="53"/>
      <c r="E154" s="53"/>
      <c r="F154" s="53"/>
      <c r="G154" s="53"/>
      <c r="H154" s="53"/>
      <c r="I154" s="53"/>
      <c r="J154" s="53"/>
      <c r="K154" s="57"/>
    </row>
    <row r="155" spans="1:11" customFormat="1" x14ac:dyDescent="0.3">
      <c r="A155" s="1"/>
      <c r="C155" s="53"/>
      <c r="D155" s="53"/>
      <c r="E155" s="53"/>
      <c r="F155" s="53"/>
      <c r="G155" s="53"/>
      <c r="H155" s="53"/>
      <c r="I155" s="53"/>
      <c r="J155" s="53"/>
      <c r="K155" s="57"/>
    </row>
    <row r="156" spans="1:11" customFormat="1" x14ac:dyDescent="0.3">
      <c r="A156" s="1"/>
      <c r="C156" s="53"/>
      <c r="D156" s="53"/>
      <c r="E156" s="53"/>
      <c r="F156" s="53"/>
      <c r="G156" s="53"/>
      <c r="H156" s="53"/>
      <c r="I156" s="53"/>
      <c r="J156" s="53"/>
      <c r="K156" s="57"/>
    </row>
    <row r="157" spans="1:11" customFormat="1" x14ac:dyDescent="0.3">
      <c r="A157" s="1"/>
      <c r="C157" s="53"/>
      <c r="D157" s="53"/>
      <c r="E157" s="53"/>
      <c r="F157" s="53"/>
      <c r="G157" s="53"/>
      <c r="H157" s="53"/>
      <c r="I157" s="53"/>
      <c r="J157" s="53"/>
      <c r="K157" s="57"/>
    </row>
    <row r="158" spans="1:11" customFormat="1" x14ac:dyDescent="0.3">
      <c r="A158" s="1"/>
      <c r="C158" s="53"/>
      <c r="D158" s="53"/>
      <c r="E158" s="53"/>
      <c r="F158" s="53"/>
      <c r="G158" s="53"/>
      <c r="H158" s="53"/>
      <c r="I158" s="53"/>
      <c r="J158" s="53"/>
      <c r="K158" s="57"/>
    </row>
    <row r="159" spans="1:11" customFormat="1" x14ac:dyDescent="0.3">
      <c r="A159" s="1"/>
      <c r="C159" s="53"/>
      <c r="D159" s="53"/>
      <c r="E159" s="53"/>
      <c r="F159" s="53"/>
      <c r="G159" s="53"/>
      <c r="H159" s="53"/>
      <c r="I159" s="53"/>
      <c r="J159" s="53"/>
      <c r="K159" s="57"/>
    </row>
    <row r="160" spans="1:11" customFormat="1" x14ac:dyDescent="0.3">
      <c r="A160" s="1"/>
      <c r="C160" s="53"/>
      <c r="D160" s="53"/>
      <c r="E160" s="53"/>
      <c r="F160" s="53"/>
      <c r="G160" s="53"/>
      <c r="H160" s="53"/>
      <c r="I160" s="53"/>
      <c r="J160" s="53"/>
      <c r="K160" s="57"/>
    </row>
    <row r="161" spans="1:11" customFormat="1" x14ac:dyDescent="0.3">
      <c r="A161" s="1"/>
      <c r="C161" s="53"/>
      <c r="D161" s="53"/>
      <c r="E161" s="53"/>
      <c r="F161" s="53"/>
      <c r="G161" s="53"/>
      <c r="H161" s="53"/>
      <c r="I161" s="53"/>
      <c r="J161" s="53"/>
      <c r="K161" s="57"/>
    </row>
    <row r="162" spans="1:11" customFormat="1" x14ac:dyDescent="0.3">
      <c r="A162" s="1"/>
      <c r="C162" s="53"/>
      <c r="D162" s="53"/>
      <c r="E162" s="53"/>
      <c r="F162" s="53"/>
      <c r="G162" s="53"/>
      <c r="H162" s="53"/>
      <c r="I162" s="53"/>
      <c r="J162" s="53"/>
      <c r="K162" s="57"/>
    </row>
    <row r="163" spans="1:11" customFormat="1" x14ac:dyDescent="0.3">
      <c r="A163" s="1"/>
      <c r="C163" s="53"/>
      <c r="D163" s="53"/>
      <c r="E163" s="53"/>
      <c r="F163" s="53"/>
      <c r="G163" s="53"/>
      <c r="H163" s="53"/>
      <c r="I163" s="53"/>
      <c r="J163" s="53"/>
      <c r="K163" s="57"/>
    </row>
    <row r="164" spans="1:11" customFormat="1" x14ac:dyDescent="0.3">
      <c r="A164" s="1"/>
      <c r="C164" s="53"/>
      <c r="D164" s="53"/>
      <c r="E164" s="53"/>
      <c r="F164" s="53"/>
      <c r="G164" s="53"/>
      <c r="H164" s="53"/>
      <c r="I164" s="53"/>
      <c r="J164" s="53"/>
      <c r="K164" s="57"/>
    </row>
    <row r="165" spans="1:11" customFormat="1" x14ac:dyDescent="0.3">
      <c r="A165" s="1"/>
      <c r="C165" s="53"/>
      <c r="D165" s="53"/>
      <c r="E165" s="53"/>
      <c r="F165" s="53"/>
      <c r="G165" s="53"/>
      <c r="H165" s="53"/>
      <c r="I165" s="53"/>
      <c r="J165" s="53"/>
      <c r="K165" s="57"/>
    </row>
    <row r="166" spans="1:11" customFormat="1" x14ac:dyDescent="0.3">
      <c r="A166" s="1"/>
      <c r="C166" s="53"/>
      <c r="D166" s="53"/>
      <c r="E166" s="53"/>
      <c r="F166" s="53"/>
      <c r="G166" s="53"/>
      <c r="H166" s="53"/>
      <c r="I166" s="53"/>
      <c r="J166" s="53"/>
      <c r="K166" s="57"/>
    </row>
    <row r="167" spans="1:11" customFormat="1" x14ac:dyDescent="0.3">
      <c r="A167" s="1"/>
      <c r="C167" s="53"/>
      <c r="D167" s="53"/>
      <c r="E167" s="53"/>
      <c r="F167" s="53"/>
      <c r="G167" s="53"/>
      <c r="H167" s="53"/>
      <c r="I167" s="53"/>
      <c r="J167" s="53"/>
      <c r="K167" s="57"/>
    </row>
    <row r="168" spans="1:11" customFormat="1" x14ac:dyDescent="0.3">
      <c r="A168" s="1"/>
      <c r="C168" s="53"/>
      <c r="D168" s="53"/>
      <c r="E168" s="53"/>
      <c r="F168" s="53"/>
      <c r="G168" s="53"/>
      <c r="H168" s="53"/>
      <c r="I168" s="53"/>
      <c r="J168" s="53"/>
      <c r="K168" s="57"/>
    </row>
    <row r="169" spans="1:11" customFormat="1" x14ac:dyDescent="0.3">
      <c r="A169" s="1"/>
      <c r="C169" s="53"/>
      <c r="D169" s="53"/>
      <c r="E169" s="53"/>
      <c r="F169" s="53"/>
      <c r="G169" s="53"/>
      <c r="H169" s="53"/>
      <c r="I169" s="53"/>
      <c r="J169" s="53"/>
      <c r="K169" s="57"/>
    </row>
    <row r="170" spans="1:11" customFormat="1" x14ac:dyDescent="0.3">
      <c r="A170" s="1"/>
      <c r="C170" s="53"/>
      <c r="D170" s="53"/>
      <c r="E170" s="53"/>
      <c r="F170" s="53"/>
      <c r="G170" s="53"/>
      <c r="H170" s="53"/>
      <c r="I170" s="53"/>
      <c r="J170" s="53"/>
      <c r="K170" s="57"/>
    </row>
    <row r="171" spans="1:11" customFormat="1" x14ac:dyDescent="0.3">
      <c r="A171" s="1"/>
      <c r="C171" s="53"/>
      <c r="D171" s="53"/>
      <c r="E171" s="53"/>
      <c r="F171" s="53"/>
      <c r="G171" s="53"/>
      <c r="H171" s="53"/>
      <c r="I171" s="53"/>
      <c r="J171" s="53"/>
      <c r="K171" s="57"/>
    </row>
    <row r="172" spans="1:11" customFormat="1" x14ac:dyDescent="0.3">
      <c r="A172" s="1"/>
      <c r="C172" s="53"/>
      <c r="D172" s="53"/>
      <c r="E172" s="53"/>
      <c r="F172" s="53"/>
      <c r="G172" s="53"/>
      <c r="H172" s="53"/>
      <c r="I172" s="53"/>
      <c r="J172" s="53"/>
      <c r="K172" s="57"/>
    </row>
    <row r="173" spans="1:11" customFormat="1" x14ac:dyDescent="0.3">
      <c r="A173" s="1"/>
      <c r="C173" s="53"/>
      <c r="D173" s="53"/>
      <c r="E173" s="53"/>
      <c r="F173" s="53"/>
      <c r="G173" s="53"/>
      <c r="H173" s="53"/>
      <c r="I173" s="53"/>
      <c r="J173" s="53"/>
      <c r="K173" s="57"/>
    </row>
    <row r="174" spans="1:11" customFormat="1" x14ac:dyDescent="0.3">
      <c r="A174" s="1"/>
      <c r="C174" s="53"/>
      <c r="D174" s="53"/>
      <c r="E174" s="53"/>
      <c r="F174" s="53"/>
      <c r="G174" s="53"/>
      <c r="H174" s="53"/>
      <c r="I174" s="53"/>
      <c r="J174" s="53"/>
      <c r="K174" s="57"/>
    </row>
    <row r="175" spans="1:11" customFormat="1" x14ac:dyDescent="0.3">
      <c r="A175" s="1"/>
      <c r="C175" s="53"/>
      <c r="D175" s="53"/>
      <c r="E175" s="53"/>
      <c r="F175" s="53"/>
      <c r="G175" s="53"/>
      <c r="H175" s="53"/>
      <c r="I175" s="53"/>
      <c r="J175" s="53"/>
      <c r="K175" s="57"/>
    </row>
    <row r="176" spans="1:11" customFormat="1" x14ac:dyDescent="0.3">
      <c r="A176" s="1"/>
      <c r="C176" s="53"/>
      <c r="D176" s="53"/>
      <c r="E176" s="53"/>
      <c r="F176" s="53"/>
      <c r="G176" s="53"/>
      <c r="H176" s="53"/>
      <c r="I176" s="53"/>
      <c r="J176" s="53"/>
      <c r="K176" s="57"/>
    </row>
    <row r="177" spans="1:11" customFormat="1" x14ac:dyDescent="0.3">
      <c r="A177" s="1"/>
      <c r="C177" s="53"/>
      <c r="D177" s="53"/>
      <c r="E177" s="53"/>
      <c r="F177" s="53"/>
      <c r="G177" s="53"/>
      <c r="H177" s="53"/>
      <c r="I177" s="53"/>
      <c r="J177" s="53"/>
      <c r="K177" s="57"/>
    </row>
    <row r="178" spans="1:11" customFormat="1" x14ac:dyDescent="0.3">
      <c r="A178" s="1"/>
      <c r="C178" s="53"/>
      <c r="D178" s="53"/>
      <c r="E178" s="53"/>
      <c r="F178" s="53"/>
      <c r="G178" s="53"/>
      <c r="H178" s="53"/>
      <c r="I178" s="53"/>
      <c r="J178" s="53"/>
      <c r="K178" s="57"/>
    </row>
    <row r="179" spans="1:11" customFormat="1" x14ac:dyDescent="0.3">
      <c r="A179" s="1"/>
      <c r="C179" s="53"/>
      <c r="D179" s="53"/>
      <c r="E179" s="53"/>
      <c r="F179" s="53"/>
      <c r="G179" s="53"/>
      <c r="H179" s="53"/>
      <c r="I179" s="53"/>
      <c r="J179" s="53"/>
      <c r="K179" s="57"/>
    </row>
    <row r="180" spans="1:11" customFormat="1" x14ac:dyDescent="0.3">
      <c r="A180" s="1"/>
      <c r="C180" s="53"/>
      <c r="D180" s="53"/>
      <c r="E180" s="53"/>
      <c r="F180" s="53"/>
      <c r="G180" s="53"/>
      <c r="H180" s="53"/>
      <c r="I180" s="53"/>
      <c r="J180" s="53"/>
      <c r="K180" s="57"/>
    </row>
    <row r="181" spans="1:11" customFormat="1" x14ac:dyDescent="0.3">
      <c r="A181" s="1"/>
      <c r="C181" s="53"/>
      <c r="D181" s="53"/>
      <c r="E181" s="53"/>
      <c r="F181" s="53"/>
      <c r="G181" s="53"/>
      <c r="H181" s="53"/>
      <c r="I181" s="53"/>
      <c r="J181" s="53"/>
      <c r="K181" s="57"/>
    </row>
    <row r="182" spans="1:11" customFormat="1" x14ac:dyDescent="0.3">
      <c r="A182" s="1"/>
      <c r="C182" s="53"/>
      <c r="D182" s="53"/>
      <c r="E182" s="53"/>
      <c r="F182" s="53"/>
      <c r="G182" s="53"/>
      <c r="H182" s="53"/>
      <c r="I182" s="53"/>
      <c r="J182" s="53"/>
      <c r="K182" s="57"/>
    </row>
    <row r="183" spans="1:11" customFormat="1" x14ac:dyDescent="0.3">
      <c r="A183" s="1"/>
      <c r="C183" s="53"/>
      <c r="D183" s="53"/>
      <c r="E183" s="53"/>
      <c r="F183" s="53"/>
      <c r="G183" s="53"/>
      <c r="H183" s="53"/>
      <c r="I183" s="53"/>
      <c r="J183" s="53"/>
      <c r="K183" s="57"/>
    </row>
    <row r="184" spans="1:11" customFormat="1" x14ac:dyDescent="0.3">
      <c r="A184" s="1"/>
      <c r="C184" s="53"/>
      <c r="D184" s="53"/>
      <c r="E184" s="53"/>
      <c r="F184" s="53"/>
      <c r="G184" s="53"/>
      <c r="H184" s="53"/>
      <c r="I184" s="53"/>
      <c r="J184" s="53"/>
      <c r="K184" s="57"/>
    </row>
    <row r="185" spans="1:11" customFormat="1" x14ac:dyDescent="0.3">
      <c r="A185" s="1"/>
      <c r="C185" s="53"/>
      <c r="D185" s="53"/>
      <c r="E185" s="53"/>
      <c r="F185" s="53"/>
      <c r="G185" s="53"/>
      <c r="H185" s="53"/>
      <c r="I185" s="53"/>
      <c r="J185" s="53"/>
      <c r="K185" s="57"/>
    </row>
    <row r="186" spans="1:11" customFormat="1" x14ac:dyDescent="0.3">
      <c r="A186" s="1"/>
      <c r="C186" s="53"/>
      <c r="D186" s="53"/>
      <c r="E186" s="53"/>
      <c r="F186" s="53"/>
      <c r="G186" s="53"/>
      <c r="H186" s="53"/>
      <c r="I186" s="53"/>
      <c r="J186" s="53"/>
      <c r="K186" s="57"/>
    </row>
    <row r="187" spans="1:11" customFormat="1" x14ac:dyDescent="0.3">
      <c r="A187" s="1"/>
      <c r="C187" s="53"/>
      <c r="D187" s="53"/>
      <c r="E187" s="53"/>
      <c r="F187" s="53"/>
      <c r="G187" s="53"/>
      <c r="H187" s="53"/>
      <c r="I187" s="53"/>
      <c r="J187" s="53"/>
      <c r="K187" s="57"/>
    </row>
    <row r="188" spans="1:11" customFormat="1" x14ac:dyDescent="0.3">
      <c r="A188" s="1"/>
      <c r="C188" s="53"/>
      <c r="D188" s="53"/>
      <c r="E188" s="53"/>
      <c r="F188" s="53"/>
      <c r="G188" s="53"/>
      <c r="H188" s="53"/>
      <c r="I188" s="53"/>
      <c r="J188" s="53"/>
      <c r="K188" s="57"/>
    </row>
    <row r="189" spans="1:11" customFormat="1" x14ac:dyDescent="0.3">
      <c r="A189" s="1"/>
      <c r="C189" s="53"/>
      <c r="D189" s="53"/>
      <c r="E189" s="53"/>
      <c r="F189" s="53"/>
      <c r="G189" s="53"/>
      <c r="H189" s="53"/>
      <c r="I189" s="53"/>
      <c r="J189" s="53"/>
      <c r="K189" s="57"/>
    </row>
    <row r="190" spans="1:11" customFormat="1" x14ac:dyDescent="0.3">
      <c r="A190" s="1"/>
      <c r="C190" s="53"/>
      <c r="D190" s="53"/>
      <c r="E190" s="53"/>
      <c r="F190" s="53"/>
      <c r="G190" s="53"/>
      <c r="H190" s="53"/>
      <c r="I190" s="53"/>
      <c r="J190" s="53"/>
      <c r="K190" s="57"/>
    </row>
    <row r="191" spans="1:11" customFormat="1" x14ac:dyDescent="0.3">
      <c r="A191" s="1"/>
      <c r="C191" s="53"/>
      <c r="D191" s="53"/>
      <c r="E191" s="53"/>
      <c r="F191" s="53"/>
      <c r="G191" s="53"/>
      <c r="H191" s="53"/>
      <c r="I191" s="53"/>
      <c r="J191" s="53"/>
      <c r="K191" s="57"/>
    </row>
    <row r="192" spans="1:11" customFormat="1" x14ac:dyDescent="0.3">
      <c r="A192" s="1"/>
      <c r="C192" s="53"/>
      <c r="D192" s="53"/>
      <c r="E192" s="53"/>
      <c r="F192" s="53"/>
      <c r="G192" s="53"/>
      <c r="H192" s="53"/>
      <c r="I192" s="53"/>
      <c r="J192" s="53"/>
      <c r="K192" s="57"/>
    </row>
    <row r="193" spans="1:11" customFormat="1" x14ac:dyDescent="0.3">
      <c r="A193" s="1"/>
      <c r="C193" s="53"/>
      <c r="D193" s="53"/>
      <c r="E193" s="53"/>
      <c r="F193" s="53"/>
      <c r="G193" s="53"/>
      <c r="H193" s="53"/>
      <c r="I193" s="53"/>
      <c r="J193" s="53"/>
      <c r="K193" s="57"/>
    </row>
    <row r="194" spans="1:11" customFormat="1" x14ac:dyDescent="0.3">
      <c r="A194" s="1"/>
      <c r="C194" s="53"/>
      <c r="D194" s="53"/>
      <c r="E194" s="53"/>
      <c r="F194" s="53"/>
      <c r="G194" s="53"/>
      <c r="H194" s="53"/>
      <c r="I194" s="53"/>
      <c r="J194" s="53"/>
      <c r="K194" s="57"/>
    </row>
    <row r="195" spans="1:11" customFormat="1" x14ac:dyDescent="0.3">
      <c r="A195" s="1"/>
      <c r="C195" s="53"/>
      <c r="D195" s="53"/>
      <c r="E195" s="53"/>
      <c r="F195" s="53"/>
      <c r="G195" s="53"/>
      <c r="H195" s="53"/>
      <c r="I195" s="53"/>
      <c r="J195" s="53"/>
      <c r="K195" s="57"/>
    </row>
    <row r="196" spans="1:11" customFormat="1" x14ac:dyDescent="0.3">
      <c r="A196" s="1"/>
      <c r="C196" s="53"/>
      <c r="D196" s="53"/>
      <c r="E196" s="53"/>
      <c r="F196" s="53"/>
      <c r="G196" s="53"/>
      <c r="H196" s="53"/>
      <c r="I196" s="53"/>
      <c r="J196" s="53"/>
      <c r="K196" s="57"/>
    </row>
    <row r="197" spans="1:11" customFormat="1" x14ac:dyDescent="0.3">
      <c r="A197" s="1"/>
      <c r="C197" s="53"/>
      <c r="D197" s="53"/>
      <c r="E197" s="53"/>
      <c r="F197" s="53"/>
      <c r="G197" s="53"/>
      <c r="H197" s="53"/>
      <c r="I197" s="53"/>
      <c r="J197" s="53"/>
      <c r="K197" s="57"/>
    </row>
    <row r="198" spans="1:11" customFormat="1" x14ac:dyDescent="0.3">
      <c r="A198" s="1"/>
      <c r="C198" s="53"/>
      <c r="D198" s="53"/>
      <c r="E198" s="53"/>
      <c r="F198" s="53"/>
      <c r="G198" s="53"/>
      <c r="H198" s="53"/>
      <c r="I198" s="53"/>
      <c r="J198" s="53"/>
      <c r="K198" s="57"/>
    </row>
    <row r="199" spans="1:11" customFormat="1" x14ac:dyDescent="0.3">
      <c r="A199" s="1"/>
      <c r="C199" s="53"/>
      <c r="D199" s="53"/>
      <c r="E199" s="53"/>
      <c r="F199" s="53"/>
      <c r="G199" s="53"/>
      <c r="H199" s="53"/>
      <c r="I199" s="53"/>
      <c r="J199" s="53"/>
      <c r="K199" s="57"/>
    </row>
    <row r="200" spans="1:11" customFormat="1" x14ac:dyDescent="0.3">
      <c r="A200" s="1"/>
      <c r="C200" s="53"/>
      <c r="D200" s="53"/>
      <c r="E200" s="53"/>
      <c r="F200" s="53"/>
      <c r="G200" s="53"/>
      <c r="H200" s="53"/>
      <c r="I200" s="53"/>
      <c r="J200" s="53"/>
      <c r="K200" s="57"/>
    </row>
    <row r="201" spans="1:11" customFormat="1" x14ac:dyDescent="0.3">
      <c r="A201" s="1"/>
      <c r="C201" s="53"/>
      <c r="D201" s="53"/>
      <c r="E201" s="53"/>
      <c r="F201" s="53"/>
      <c r="G201" s="53"/>
      <c r="H201" s="53"/>
      <c r="I201" s="53"/>
      <c r="J201" s="53"/>
      <c r="K201" s="57"/>
    </row>
    <row r="202" spans="1:11" customFormat="1" x14ac:dyDescent="0.3">
      <c r="A202" s="1"/>
      <c r="C202" s="53"/>
      <c r="D202" s="53"/>
      <c r="E202" s="53"/>
      <c r="F202" s="53"/>
      <c r="G202" s="53"/>
      <c r="H202" s="53"/>
      <c r="I202" s="53"/>
      <c r="J202" s="53"/>
      <c r="K202" s="57"/>
    </row>
    <row r="203" spans="1:11" customFormat="1" x14ac:dyDescent="0.3">
      <c r="A203" s="1"/>
      <c r="C203" s="53"/>
      <c r="D203" s="53"/>
      <c r="E203" s="53"/>
      <c r="F203" s="53"/>
      <c r="G203" s="53"/>
      <c r="H203" s="53"/>
      <c r="I203" s="53"/>
      <c r="J203" s="53"/>
      <c r="K203" s="57"/>
    </row>
    <row r="204" spans="1:11" customFormat="1" x14ac:dyDescent="0.3">
      <c r="A204" s="1"/>
      <c r="C204" s="53"/>
      <c r="D204" s="53"/>
      <c r="E204" s="53"/>
      <c r="F204" s="53"/>
      <c r="G204" s="53"/>
      <c r="H204" s="53"/>
      <c r="I204" s="53"/>
      <c r="J204" s="53"/>
      <c r="K204" s="57"/>
    </row>
    <row r="205" spans="1:11" customFormat="1" x14ac:dyDescent="0.3">
      <c r="A205" s="1"/>
      <c r="C205" s="53"/>
      <c r="D205" s="53"/>
      <c r="E205" s="53"/>
      <c r="F205" s="53"/>
      <c r="G205" s="53"/>
      <c r="H205" s="53"/>
      <c r="I205" s="53"/>
      <c r="J205" s="53"/>
      <c r="K205" s="57"/>
    </row>
    <row r="206" spans="1:11" customFormat="1" x14ac:dyDescent="0.3">
      <c r="A206" s="1"/>
      <c r="C206" s="53"/>
      <c r="D206" s="53"/>
      <c r="E206" s="53"/>
      <c r="F206" s="53"/>
      <c r="G206" s="53"/>
      <c r="H206" s="53"/>
      <c r="I206" s="53"/>
      <c r="J206" s="53"/>
      <c r="K206" s="57"/>
    </row>
    <row r="207" spans="1:11" customFormat="1" x14ac:dyDescent="0.3">
      <c r="A207" s="1"/>
      <c r="C207" s="53"/>
      <c r="D207" s="53"/>
      <c r="E207" s="53"/>
      <c r="F207" s="53"/>
      <c r="G207" s="53"/>
      <c r="H207" s="53"/>
      <c r="I207" s="53"/>
      <c r="J207" s="53"/>
      <c r="K207" s="57"/>
    </row>
    <row r="208" spans="1:11" customFormat="1" x14ac:dyDescent="0.3">
      <c r="A208" s="1"/>
      <c r="C208" s="53"/>
      <c r="D208" s="53"/>
      <c r="E208" s="53"/>
      <c r="F208" s="53"/>
      <c r="G208" s="53"/>
      <c r="H208" s="53"/>
      <c r="I208" s="53"/>
      <c r="J208" s="53"/>
      <c r="K208" s="57"/>
    </row>
    <row r="209" spans="1:11" customFormat="1" x14ac:dyDescent="0.3">
      <c r="A209" s="1"/>
      <c r="C209" s="53"/>
      <c r="D209" s="53"/>
      <c r="E209" s="53"/>
      <c r="F209" s="53"/>
      <c r="G209" s="53"/>
      <c r="H209" s="53"/>
      <c r="I209" s="53"/>
      <c r="J209" s="53"/>
      <c r="K209" s="57"/>
    </row>
    <row r="210" spans="1:11" customFormat="1" x14ac:dyDescent="0.3">
      <c r="A210" s="1"/>
      <c r="C210" s="53"/>
      <c r="D210" s="53"/>
      <c r="E210" s="53"/>
      <c r="F210" s="53"/>
      <c r="G210" s="53"/>
      <c r="H210" s="53"/>
      <c r="I210" s="53"/>
      <c r="J210" s="53"/>
      <c r="K210" s="57"/>
    </row>
    <row r="211" spans="1:11" customFormat="1" x14ac:dyDescent="0.3">
      <c r="A211" s="1"/>
      <c r="C211" s="53"/>
      <c r="D211" s="53"/>
      <c r="E211" s="53"/>
      <c r="F211" s="53"/>
      <c r="G211" s="53"/>
      <c r="H211" s="53"/>
      <c r="I211" s="53"/>
      <c r="J211" s="53"/>
      <c r="K211" s="57"/>
    </row>
    <row r="212" spans="1:11" customFormat="1" x14ac:dyDescent="0.3">
      <c r="A212" s="1"/>
      <c r="C212" s="53"/>
      <c r="D212" s="53"/>
      <c r="E212" s="53"/>
      <c r="F212" s="53"/>
      <c r="G212" s="53"/>
      <c r="H212" s="53"/>
      <c r="I212" s="53"/>
      <c r="J212" s="53"/>
      <c r="K212" s="57"/>
    </row>
    <row r="213" spans="1:11" customFormat="1" x14ac:dyDescent="0.3">
      <c r="A213" s="1"/>
      <c r="C213" s="53"/>
      <c r="D213" s="53"/>
      <c r="E213" s="53"/>
      <c r="F213" s="53"/>
      <c r="G213" s="53"/>
      <c r="H213" s="53"/>
      <c r="I213" s="53"/>
      <c r="J213" s="53"/>
      <c r="K213" s="57"/>
    </row>
    <row r="214" spans="1:11" customFormat="1" x14ac:dyDescent="0.3">
      <c r="A214" s="1"/>
      <c r="C214" s="53"/>
      <c r="D214" s="53"/>
      <c r="E214" s="53"/>
      <c r="F214" s="53"/>
      <c r="G214" s="53"/>
      <c r="H214" s="53"/>
      <c r="I214" s="53"/>
      <c r="J214" s="53"/>
      <c r="K214" s="57"/>
    </row>
    <row r="215" spans="1:11" customFormat="1" x14ac:dyDescent="0.3">
      <c r="A215" s="1"/>
      <c r="C215" s="53"/>
      <c r="D215" s="53"/>
      <c r="E215" s="53"/>
      <c r="F215" s="53"/>
      <c r="G215" s="53"/>
      <c r="H215" s="53"/>
      <c r="I215" s="53"/>
      <c r="J215" s="53"/>
      <c r="K215" s="57"/>
    </row>
    <row r="216" spans="1:11" customFormat="1" x14ac:dyDescent="0.3">
      <c r="A216" s="1"/>
      <c r="C216" s="53"/>
      <c r="D216" s="53"/>
      <c r="E216" s="53"/>
      <c r="F216" s="53"/>
      <c r="G216" s="53"/>
      <c r="H216" s="53"/>
      <c r="I216" s="53"/>
      <c r="J216" s="53"/>
      <c r="K216" s="57"/>
    </row>
    <row r="217" spans="1:11" customFormat="1" x14ac:dyDescent="0.3">
      <c r="A217" s="1"/>
      <c r="C217" s="53"/>
      <c r="D217" s="53"/>
      <c r="E217" s="53"/>
      <c r="F217" s="53"/>
      <c r="G217" s="53"/>
      <c r="H217" s="53"/>
      <c r="I217" s="53"/>
      <c r="J217" s="53"/>
      <c r="K217" s="57"/>
    </row>
    <row r="218" spans="1:11" customFormat="1" x14ac:dyDescent="0.3">
      <c r="A218" s="1"/>
      <c r="C218" s="53"/>
      <c r="D218" s="53"/>
      <c r="E218" s="53"/>
      <c r="F218" s="53"/>
      <c r="G218" s="53"/>
      <c r="H218" s="53"/>
      <c r="I218" s="53"/>
      <c r="J218" s="53"/>
      <c r="K218" s="57"/>
    </row>
    <row r="219" spans="1:11" customFormat="1" x14ac:dyDescent="0.3">
      <c r="A219" s="1"/>
      <c r="C219" s="53"/>
      <c r="D219" s="53"/>
      <c r="E219" s="53"/>
      <c r="F219" s="53"/>
      <c r="G219" s="53"/>
      <c r="H219" s="53"/>
      <c r="I219" s="53"/>
      <c r="J219" s="53"/>
      <c r="K219" s="57"/>
    </row>
    <row r="220" spans="1:11" customFormat="1" x14ac:dyDescent="0.3">
      <c r="A220" s="1"/>
      <c r="C220" s="53"/>
      <c r="D220" s="53"/>
      <c r="E220" s="53"/>
      <c r="F220" s="53"/>
      <c r="G220" s="53"/>
      <c r="H220" s="53"/>
      <c r="I220" s="53"/>
      <c r="J220" s="53"/>
      <c r="K220" s="57"/>
    </row>
    <row r="221" spans="1:11" customFormat="1" x14ac:dyDescent="0.3">
      <c r="A221" s="1"/>
      <c r="C221" s="53"/>
      <c r="D221" s="53"/>
      <c r="E221" s="53"/>
      <c r="F221" s="53"/>
      <c r="G221" s="53"/>
      <c r="H221" s="53"/>
      <c r="I221" s="53"/>
      <c r="J221" s="53"/>
      <c r="K221" s="57"/>
    </row>
    <row r="222" spans="1:11" customFormat="1" x14ac:dyDescent="0.3">
      <c r="A222" s="1"/>
      <c r="C222" s="53"/>
      <c r="D222" s="53"/>
      <c r="E222" s="53"/>
      <c r="F222" s="53"/>
      <c r="G222" s="53"/>
      <c r="H222" s="53"/>
      <c r="I222" s="53"/>
      <c r="J222" s="53"/>
      <c r="K222" s="57"/>
    </row>
    <row r="223" spans="1:11" customFormat="1" x14ac:dyDescent="0.3">
      <c r="A223" s="1"/>
      <c r="C223" s="53"/>
      <c r="D223" s="53"/>
      <c r="E223" s="53"/>
      <c r="F223" s="53"/>
      <c r="G223" s="53"/>
      <c r="H223" s="53"/>
      <c r="I223" s="53"/>
      <c r="J223" s="53"/>
      <c r="K223" s="57"/>
    </row>
    <row r="224" spans="1:11" customFormat="1" x14ac:dyDescent="0.3">
      <c r="A224" s="1"/>
      <c r="C224" s="53"/>
      <c r="D224" s="53"/>
      <c r="E224" s="53"/>
      <c r="F224" s="53"/>
      <c r="G224" s="53"/>
      <c r="H224" s="53"/>
      <c r="I224" s="53"/>
      <c r="J224" s="53"/>
      <c r="K224" s="57"/>
    </row>
    <row r="225" spans="1:11" customFormat="1" x14ac:dyDescent="0.3">
      <c r="A225" s="1"/>
      <c r="C225" s="53"/>
      <c r="D225" s="53"/>
      <c r="E225" s="53"/>
      <c r="F225" s="53"/>
      <c r="G225" s="53"/>
      <c r="H225" s="53"/>
      <c r="I225" s="53"/>
      <c r="J225" s="53"/>
      <c r="K225" s="57"/>
    </row>
    <row r="226" spans="1:11" customFormat="1" x14ac:dyDescent="0.3">
      <c r="A226" s="1"/>
      <c r="C226" s="53"/>
      <c r="D226" s="53"/>
      <c r="E226" s="53"/>
      <c r="F226" s="53"/>
      <c r="G226" s="53"/>
      <c r="H226" s="53"/>
      <c r="I226" s="53"/>
      <c r="J226" s="53"/>
      <c r="K226" s="57"/>
    </row>
    <row r="227" spans="1:11" customFormat="1" x14ac:dyDescent="0.3">
      <c r="A227" s="1"/>
      <c r="C227" s="53"/>
      <c r="D227" s="53"/>
      <c r="E227" s="53"/>
      <c r="F227" s="53"/>
      <c r="G227" s="53"/>
      <c r="H227" s="53"/>
      <c r="I227" s="53"/>
      <c r="J227" s="53"/>
      <c r="K227" s="57"/>
    </row>
    <row r="228" spans="1:11" customFormat="1" x14ac:dyDescent="0.3">
      <c r="A228" s="1"/>
      <c r="C228" s="53"/>
      <c r="D228" s="53"/>
      <c r="E228" s="53"/>
      <c r="F228" s="53"/>
      <c r="G228" s="53"/>
      <c r="H228" s="53"/>
      <c r="I228" s="53"/>
      <c r="J228" s="53"/>
      <c r="K228" s="57"/>
    </row>
    <row r="229" spans="1:11" customFormat="1" x14ac:dyDescent="0.3">
      <c r="A229" s="1"/>
      <c r="C229" s="53"/>
      <c r="D229" s="53"/>
      <c r="E229" s="53"/>
      <c r="F229" s="53"/>
      <c r="G229" s="53"/>
      <c r="H229" s="53"/>
      <c r="I229" s="53"/>
      <c r="J229" s="53"/>
      <c r="K229" s="57"/>
    </row>
    <row r="230" spans="1:11" customFormat="1" x14ac:dyDescent="0.3">
      <c r="A230" s="1"/>
      <c r="C230" s="53"/>
      <c r="D230" s="53"/>
      <c r="E230" s="53"/>
      <c r="F230" s="53"/>
      <c r="G230" s="53"/>
      <c r="H230" s="53"/>
      <c r="I230" s="53"/>
      <c r="J230" s="53"/>
      <c r="K230" s="57"/>
    </row>
    <row r="231" spans="1:11" customFormat="1" x14ac:dyDescent="0.3">
      <c r="A231" s="1"/>
      <c r="C231" s="53"/>
      <c r="D231" s="53"/>
      <c r="E231" s="53"/>
      <c r="F231" s="53"/>
      <c r="G231" s="53"/>
      <c r="H231" s="53"/>
      <c r="I231" s="53"/>
      <c r="J231" s="53"/>
      <c r="K231" s="57"/>
    </row>
    <row r="232" spans="1:11" customFormat="1" x14ac:dyDescent="0.3">
      <c r="A232" s="1"/>
      <c r="C232" s="53"/>
      <c r="D232" s="53"/>
      <c r="E232" s="53"/>
      <c r="F232" s="53"/>
      <c r="G232" s="53"/>
      <c r="H232" s="53"/>
      <c r="I232" s="53"/>
      <c r="J232" s="53"/>
      <c r="K232" s="57"/>
    </row>
    <row r="233" spans="1:11" customFormat="1" x14ac:dyDescent="0.3">
      <c r="A233" s="1"/>
      <c r="C233" s="53"/>
      <c r="D233" s="53"/>
      <c r="E233" s="53"/>
      <c r="F233" s="53"/>
      <c r="G233" s="53"/>
      <c r="H233" s="53"/>
      <c r="I233" s="53"/>
      <c r="J233" s="53"/>
      <c r="K233" s="57"/>
    </row>
    <row r="234" spans="1:11" customFormat="1" x14ac:dyDescent="0.3">
      <c r="A234" s="1"/>
      <c r="C234" s="53"/>
      <c r="D234" s="53"/>
      <c r="E234" s="53"/>
      <c r="F234" s="53"/>
      <c r="G234" s="53"/>
      <c r="H234" s="53"/>
      <c r="I234" s="53"/>
      <c r="J234" s="53"/>
      <c r="K234" s="57"/>
    </row>
    <row r="235" spans="1:11" customFormat="1" x14ac:dyDescent="0.3">
      <c r="A235" s="1"/>
      <c r="C235" s="53"/>
      <c r="D235" s="53"/>
      <c r="E235" s="53"/>
      <c r="F235" s="53"/>
      <c r="G235" s="53"/>
      <c r="H235" s="53"/>
      <c r="I235" s="53"/>
      <c r="J235" s="53"/>
      <c r="K235" s="57"/>
    </row>
    <row r="236" spans="1:11" customFormat="1" x14ac:dyDescent="0.3">
      <c r="A236" s="1"/>
      <c r="C236" s="53"/>
      <c r="D236" s="53"/>
      <c r="E236" s="53"/>
      <c r="F236" s="53"/>
      <c r="G236" s="53"/>
      <c r="H236" s="53"/>
      <c r="I236" s="53"/>
      <c r="J236" s="53"/>
      <c r="K236" s="57"/>
    </row>
    <row r="237" spans="1:11" customFormat="1" x14ac:dyDescent="0.3">
      <c r="A237" s="1"/>
      <c r="C237" s="53"/>
      <c r="D237" s="53"/>
      <c r="E237" s="53"/>
      <c r="F237" s="53"/>
      <c r="G237" s="53"/>
      <c r="H237" s="53"/>
      <c r="I237" s="53"/>
      <c r="J237" s="53"/>
      <c r="K237" s="57"/>
    </row>
    <row r="238" spans="1:11" customFormat="1" x14ac:dyDescent="0.3">
      <c r="A238" s="1"/>
      <c r="C238" s="53"/>
      <c r="D238" s="53"/>
      <c r="E238" s="53"/>
      <c r="F238" s="53"/>
      <c r="G238" s="53"/>
      <c r="H238" s="53"/>
      <c r="I238" s="53"/>
      <c r="J238" s="53"/>
      <c r="K238" s="57"/>
    </row>
    <row r="239" spans="1:11" customFormat="1" x14ac:dyDescent="0.3">
      <c r="A239" s="1"/>
      <c r="C239" s="53"/>
      <c r="D239" s="53"/>
      <c r="E239" s="53"/>
      <c r="F239" s="53"/>
      <c r="G239" s="53"/>
      <c r="H239" s="53"/>
      <c r="I239" s="53"/>
      <c r="J239" s="53"/>
      <c r="K239" s="57"/>
    </row>
    <row r="240" spans="1:11" customFormat="1" x14ac:dyDescent="0.3">
      <c r="A240" s="1"/>
      <c r="C240" s="53"/>
      <c r="D240" s="53"/>
      <c r="E240" s="53"/>
      <c r="F240" s="53"/>
      <c r="G240" s="53"/>
      <c r="H240" s="53"/>
      <c r="I240" s="53"/>
      <c r="J240" s="53"/>
      <c r="K240" s="57"/>
    </row>
    <row r="241" spans="1:11" customFormat="1" x14ac:dyDescent="0.3">
      <c r="A241" s="1"/>
      <c r="C241" s="53"/>
      <c r="D241" s="53"/>
      <c r="E241" s="53"/>
      <c r="F241" s="53"/>
      <c r="G241" s="53"/>
      <c r="H241" s="53"/>
      <c r="I241" s="53"/>
      <c r="J241" s="53"/>
      <c r="K241" s="57"/>
    </row>
    <row r="242" spans="1:11" customFormat="1" x14ac:dyDescent="0.3">
      <c r="A242" s="1"/>
      <c r="C242" s="53"/>
      <c r="D242" s="53"/>
      <c r="E242" s="53"/>
      <c r="F242" s="53"/>
      <c r="G242" s="53"/>
      <c r="H242" s="53"/>
      <c r="I242" s="53"/>
      <c r="J242" s="53"/>
      <c r="K242" s="57"/>
    </row>
    <row r="243" spans="1:11" customFormat="1" x14ac:dyDescent="0.3">
      <c r="A243" s="1"/>
      <c r="C243" s="53"/>
      <c r="D243" s="53"/>
      <c r="E243" s="53"/>
      <c r="F243" s="53"/>
      <c r="G243" s="53"/>
      <c r="H243" s="53"/>
      <c r="I243" s="53"/>
      <c r="J243" s="53"/>
      <c r="K243" s="57"/>
    </row>
    <row r="244" spans="1:11" customFormat="1" x14ac:dyDescent="0.3">
      <c r="A244" s="1"/>
      <c r="C244" s="53"/>
      <c r="D244" s="53"/>
      <c r="E244" s="53"/>
      <c r="F244" s="53"/>
      <c r="G244" s="53"/>
      <c r="H244" s="53"/>
      <c r="I244" s="53"/>
      <c r="J244" s="53"/>
      <c r="K244" s="57"/>
    </row>
    <row r="245" spans="1:11" customFormat="1" x14ac:dyDescent="0.3">
      <c r="A245" s="1"/>
      <c r="C245" s="53"/>
      <c r="D245" s="53"/>
      <c r="E245" s="53"/>
      <c r="F245" s="53"/>
      <c r="G245" s="53"/>
      <c r="H245" s="53"/>
      <c r="I245" s="53"/>
      <c r="J245" s="53"/>
      <c r="K245" s="57"/>
    </row>
    <row r="246" spans="1:11" customFormat="1" x14ac:dyDescent="0.3">
      <c r="A246" s="1"/>
      <c r="C246" s="53"/>
      <c r="D246" s="53"/>
      <c r="E246" s="53"/>
      <c r="F246" s="53"/>
      <c r="G246" s="53"/>
      <c r="H246" s="53"/>
      <c r="I246" s="53"/>
      <c r="J246" s="53"/>
      <c r="K246" s="57"/>
    </row>
    <row r="247" spans="1:11" customFormat="1" x14ac:dyDescent="0.3">
      <c r="A247" s="1"/>
      <c r="C247" s="53"/>
      <c r="D247" s="53"/>
      <c r="E247" s="53"/>
      <c r="F247" s="53"/>
      <c r="G247" s="53"/>
      <c r="H247" s="53"/>
      <c r="I247" s="53"/>
      <c r="J247" s="53"/>
      <c r="K247" s="57"/>
    </row>
    <row r="248" spans="1:11" customFormat="1" x14ac:dyDescent="0.3">
      <c r="A248" s="1"/>
      <c r="C248" s="53"/>
      <c r="D248" s="53"/>
      <c r="E248" s="53"/>
      <c r="F248" s="53"/>
      <c r="G248" s="53"/>
      <c r="H248" s="53"/>
      <c r="I248" s="53"/>
      <c r="J248" s="53"/>
      <c r="K248" s="57"/>
    </row>
    <row r="249" spans="1:11" customFormat="1" x14ac:dyDescent="0.3">
      <c r="A249" s="1"/>
      <c r="C249" s="53"/>
      <c r="D249" s="53"/>
      <c r="E249" s="53"/>
      <c r="F249" s="53"/>
      <c r="G249" s="53"/>
      <c r="H249" s="53"/>
      <c r="I249" s="53"/>
      <c r="J249" s="53"/>
      <c r="K249" s="57"/>
    </row>
    <row r="250" spans="1:11" customFormat="1" x14ac:dyDescent="0.3">
      <c r="A250" s="1"/>
      <c r="C250" s="53"/>
      <c r="D250" s="53"/>
      <c r="E250" s="53"/>
      <c r="F250" s="53"/>
      <c r="G250" s="53"/>
      <c r="H250" s="53"/>
      <c r="I250" s="53"/>
      <c r="J250" s="53"/>
      <c r="K250" s="57"/>
    </row>
    <row r="251" spans="1:11" customFormat="1" x14ac:dyDescent="0.3">
      <c r="A251" s="1"/>
      <c r="C251" s="53"/>
      <c r="D251" s="53"/>
      <c r="E251" s="53"/>
      <c r="F251" s="53"/>
      <c r="G251" s="53"/>
      <c r="H251" s="53"/>
      <c r="I251" s="53"/>
      <c r="J251" s="53"/>
      <c r="K251" s="57"/>
    </row>
    <row r="252" spans="1:11" customFormat="1" x14ac:dyDescent="0.3">
      <c r="A252" s="1"/>
      <c r="C252" s="53"/>
      <c r="D252" s="53"/>
      <c r="E252" s="53"/>
      <c r="F252" s="53"/>
      <c r="G252" s="53"/>
      <c r="H252" s="53"/>
      <c r="I252" s="53"/>
      <c r="J252" s="53"/>
      <c r="K252" s="57"/>
    </row>
    <row r="253" spans="1:11" customFormat="1" x14ac:dyDescent="0.3">
      <c r="A253" s="1"/>
      <c r="C253" s="53"/>
      <c r="D253" s="53"/>
      <c r="E253" s="53"/>
      <c r="F253" s="53"/>
      <c r="G253" s="53"/>
      <c r="H253" s="53"/>
      <c r="I253" s="53"/>
      <c r="J253" s="53"/>
      <c r="K253" s="57"/>
    </row>
    <row r="254" spans="1:11" customFormat="1" x14ac:dyDescent="0.3">
      <c r="A254" s="1"/>
      <c r="C254" s="53"/>
      <c r="D254" s="53"/>
      <c r="E254" s="53"/>
      <c r="F254" s="53"/>
      <c r="G254" s="53"/>
      <c r="H254" s="53"/>
      <c r="I254" s="53"/>
      <c r="J254" s="53"/>
      <c r="K254" s="57"/>
    </row>
    <row r="255" spans="1:11" customFormat="1" x14ac:dyDescent="0.3">
      <c r="A255" s="1"/>
      <c r="C255" s="53"/>
      <c r="D255" s="53"/>
      <c r="E255" s="53"/>
      <c r="F255" s="53"/>
      <c r="G255" s="53"/>
      <c r="H255" s="53"/>
      <c r="I255" s="53"/>
      <c r="J255" s="53"/>
      <c r="K255" s="57"/>
    </row>
    <row r="256" spans="1:11" customFormat="1" x14ac:dyDescent="0.3">
      <c r="A256" s="1"/>
      <c r="C256" s="53"/>
      <c r="D256" s="53"/>
      <c r="E256" s="53"/>
      <c r="F256" s="53"/>
      <c r="G256" s="53"/>
      <c r="H256" s="53"/>
      <c r="I256" s="53"/>
      <c r="J256" s="53"/>
      <c r="K256" s="57"/>
    </row>
    <row r="257" spans="1:11" customFormat="1" x14ac:dyDescent="0.3">
      <c r="A257" s="1"/>
      <c r="C257" s="53"/>
      <c r="D257" s="53"/>
      <c r="E257" s="53"/>
      <c r="F257" s="53"/>
      <c r="G257" s="53"/>
      <c r="H257" s="53"/>
      <c r="I257" s="53"/>
      <c r="J257" s="53"/>
      <c r="K257" s="57"/>
    </row>
    <row r="258" spans="1:11" customFormat="1" x14ac:dyDescent="0.3">
      <c r="A258" s="1"/>
      <c r="C258" s="53"/>
      <c r="D258" s="53"/>
      <c r="E258" s="53"/>
      <c r="F258" s="53"/>
      <c r="G258" s="53"/>
      <c r="H258" s="53"/>
      <c r="I258" s="53"/>
      <c r="J258" s="53"/>
      <c r="K258" s="57"/>
    </row>
    <row r="259" spans="1:11" customFormat="1" x14ac:dyDescent="0.3">
      <c r="A259" s="1"/>
      <c r="C259" s="53"/>
      <c r="D259" s="53"/>
      <c r="E259" s="53"/>
      <c r="F259" s="53"/>
      <c r="G259" s="53"/>
      <c r="H259" s="53"/>
      <c r="I259" s="53"/>
      <c r="J259" s="53"/>
      <c r="K259" s="57"/>
    </row>
    <row r="260" spans="1:11" customFormat="1" x14ac:dyDescent="0.3">
      <c r="A260" s="1"/>
      <c r="C260" s="53"/>
      <c r="D260" s="53"/>
      <c r="E260" s="53"/>
      <c r="F260" s="53"/>
      <c r="G260" s="53"/>
      <c r="H260" s="53"/>
      <c r="I260" s="53"/>
      <c r="J260" s="53"/>
      <c r="K260" s="57"/>
    </row>
    <row r="261" spans="1:11" customFormat="1" x14ac:dyDescent="0.3">
      <c r="A261" s="1"/>
      <c r="C261" s="53"/>
      <c r="D261" s="53"/>
      <c r="E261" s="53"/>
      <c r="F261" s="53"/>
      <c r="G261" s="53"/>
      <c r="H261" s="53"/>
      <c r="I261" s="53"/>
      <c r="J261" s="53"/>
      <c r="K261" s="57"/>
    </row>
    <row r="262" spans="1:11" customFormat="1" x14ac:dyDescent="0.3">
      <c r="A262" s="1"/>
      <c r="C262" s="53"/>
      <c r="D262" s="53"/>
      <c r="E262" s="53"/>
      <c r="F262" s="53"/>
      <c r="G262" s="53"/>
      <c r="H262" s="53"/>
      <c r="I262" s="53"/>
      <c r="J262" s="53"/>
      <c r="K262" s="57"/>
    </row>
    <row r="263" spans="1:11" customFormat="1" x14ac:dyDescent="0.3">
      <c r="A263" s="1"/>
      <c r="C263" s="53"/>
      <c r="D263" s="53"/>
      <c r="E263" s="53"/>
      <c r="F263" s="53"/>
      <c r="G263" s="53"/>
      <c r="H263" s="53"/>
      <c r="I263" s="53"/>
      <c r="J263" s="53"/>
      <c r="K263" s="57"/>
    </row>
    <row r="264" spans="1:11" customFormat="1" x14ac:dyDescent="0.3">
      <c r="A264" s="1"/>
      <c r="C264" s="53"/>
      <c r="D264" s="53"/>
      <c r="E264" s="53"/>
      <c r="F264" s="53"/>
      <c r="G264" s="53"/>
      <c r="H264" s="53"/>
      <c r="I264" s="53"/>
      <c r="J264" s="53"/>
      <c r="K264" s="57"/>
    </row>
    <row r="265" spans="1:11" customFormat="1" x14ac:dyDescent="0.3">
      <c r="A265" s="1"/>
      <c r="C265" s="53"/>
      <c r="D265" s="53"/>
      <c r="E265" s="53"/>
      <c r="F265" s="53"/>
      <c r="G265" s="53"/>
      <c r="H265" s="53"/>
      <c r="I265" s="53"/>
      <c r="J265" s="53"/>
      <c r="K265" s="57"/>
    </row>
    <row r="266" spans="1:11" customFormat="1" x14ac:dyDescent="0.3">
      <c r="A266" s="1"/>
      <c r="C266" s="53"/>
      <c r="D266" s="53"/>
      <c r="E266" s="53"/>
      <c r="F266" s="53"/>
      <c r="G266" s="53"/>
      <c r="H266" s="53"/>
      <c r="I266" s="53"/>
      <c r="J266" s="53"/>
      <c r="K266" s="57"/>
    </row>
    <row r="267" spans="1:11" customFormat="1" x14ac:dyDescent="0.3">
      <c r="A267" s="1"/>
      <c r="C267" s="53"/>
      <c r="D267" s="53"/>
      <c r="E267" s="53"/>
      <c r="F267" s="53"/>
      <c r="G267" s="53"/>
      <c r="H267" s="53"/>
      <c r="I267" s="53"/>
      <c r="J267" s="53"/>
      <c r="K267" s="57"/>
    </row>
    <row r="268" spans="1:11" customFormat="1" x14ac:dyDescent="0.3">
      <c r="A268" s="1"/>
      <c r="C268" s="53"/>
      <c r="D268" s="53"/>
      <c r="E268" s="53"/>
      <c r="F268" s="53"/>
      <c r="G268" s="53"/>
      <c r="H268" s="53"/>
      <c r="I268" s="53"/>
      <c r="J268" s="53"/>
      <c r="K268" s="57"/>
    </row>
    <row r="269" spans="1:11" customFormat="1" x14ac:dyDescent="0.3">
      <c r="A269" s="1"/>
      <c r="C269" s="53"/>
      <c r="D269" s="53"/>
      <c r="E269" s="53"/>
      <c r="F269" s="53"/>
      <c r="G269" s="53"/>
      <c r="H269" s="53"/>
      <c r="I269" s="53"/>
      <c r="J269" s="53"/>
      <c r="K269" s="57"/>
    </row>
    <row r="270" spans="1:11" customFormat="1" x14ac:dyDescent="0.3">
      <c r="A270" s="1"/>
      <c r="C270" s="53"/>
      <c r="D270" s="53"/>
      <c r="E270" s="53"/>
      <c r="F270" s="53"/>
      <c r="G270" s="53"/>
      <c r="H270" s="53"/>
      <c r="I270" s="53"/>
      <c r="J270" s="53"/>
      <c r="K270" s="57"/>
    </row>
    <row r="271" spans="1:11" customFormat="1" x14ac:dyDescent="0.3">
      <c r="A271" s="1"/>
      <c r="C271" s="53"/>
      <c r="D271" s="53"/>
      <c r="E271" s="53"/>
      <c r="F271" s="53"/>
      <c r="G271" s="53"/>
      <c r="H271" s="53"/>
      <c r="I271" s="53"/>
      <c r="J271" s="53"/>
      <c r="K271" s="57"/>
    </row>
    <row r="272" spans="1:11" customFormat="1" x14ac:dyDescent="0.3">
      <c r="A272" s="1"/>
      <c r="C272" s="53"/>
      <c r="D272" s="53"/>
      <c r="E272" s="53"/>
      <c r="F272" s="53"/>
      <c r="G272" s="53"/>
      <c r="H272" s="53"/>
      <c r="I272" s="53"/>
      <c r="J272" s="53"/>
      <c r="K272" s="57"/>
    </row>
    <row r="273" spans="1:11" customFormat="1" x14ac:dyDescent="0.3">
      <c r="A273" s="1"/>
      <c r="C273" s="53"/>
      <c r="D273" s="53"/>
      <c r="E273" s="53"/>
      <c r="F273" s="53"/>
      <c r="G273" s="53"/>
      <c r="H273" s="53"/>
      <c r="I273" s="53"/>
      <c r="J273" s="53"/>
      <c r="K273" s="57"/>
    </row>
    <row r="274" spans="1:11" customFormat="1" x14ac:dyDescent="0.3">
      <c r="A274" s="1"/>
      <c r="C274" s="53"/>
      <c r="D274" s="53"/>
      <c r="E274" s="53"/>
      <c r="F274" s="53"/>
      <c r="G274" s="53"/>
      <c r="H274" s="53"/>
      <c r="I274" s="53"/>
      <c r="J274" s="53"/>
      <c r="K274" s="57"/>
    </row>
    <row r="275" spans="1:11" customFormat="1" x14ac:dyDescent="0.3">
      <c r="A275" s="1"/>
      <c r="C275" s="53"/>
      <c r="D275" s="53"/>
      <c r="E275" s="53"/>
      <c r="F275" s="53"/>
      <c r="G275" s="53"/>
      <c r="H275" s="53"/>
      <c r="I275" s="53"/>
      <c r="J275" s="53"/>
      <c r="K275" s="57"/>
    </row>
    <row r="276" spans="1:11" customFormat="1" x14ac:dyDescent="0.3">
      <c r="A276" s="1"/>
      <c r="C276" s="53"/>
      <c r="D276" s="53"/>
      <c r="E276" s="53"/>
      <c r="F276" s="53"/>
      <c r="G276" s="53"/>
      <c r="H276" s="53"/>
      <c r="I276" s="53"/>
      <c r="J276" s="53"/>
      <c r="K276" s="57"/>
    </row>
    <row r="277" spans="1:11" customFormat="1" x14ac:dyDescent="0.3">
      <c r="A277" s="1"/>
      <c r="C277" s="53"/>
      <c r="D277" s="53"/>
      <c r="E277" s="53"/>
      <c r="F277" s="53"/>
      <c r="G277" s="53"/>
      <c r="H277" s="53"/>
      <c r="I277" s="53"/>
      <c r="J277" s="53"/>
      <c r="K277" s="57"/>
    </row>
    <row r="278" spans="1:11" customFormat="1" x14ac:dyDescent="0.3">
      <c r="A278" s="1"/>
      <c r="C278" s="53"/>
      <c r="D278" s="53"/>
      <c r="E278" s="53"/>
      <c r="F278" s="53"/>
      <c r="G278" s="53"/>
      <c r="H278" s="53"/>
      <c r="I278" s="53"/>
      <c r="J278" s="53"/>
      <c r="K278" s="57"/>
    </row>
    <row r="279" spans="1:11" customFormat="1" x14ac:dyDescent="0.3">
      <c r="A279" s="1"/>
      <c r="C279" s="53"/>
      <c r="D279" s="53"/>
      <c r="E279" s="53"/>
      <c r="F279" s="53"/>
      <c r="G279" s="53"/>
      <c r="H279" s="53"/>
      <c r="I279" s="53"/>
      <c r="J279" s="53"/>
      <c r="K279" s="57"/>
    </row>
    <row r="280" spans="1:11" customFormat="1" x14ac:dyDescent="0.3">
      <c r="A280" s="1"/>
      <c r="C280" s="53"/>
      <c r="D280" s="53"/>
      <c r="E280" s="53"/>
      <c r="F280" s="53"/>
      <c r="G280" s="53"/>
      <c r="H280" s="53"/>
      <c r="I280" s="53"/>
      <c r="J280" s="53"/>
      <c r="K280" s="57"/>
    </row>
    <row r="281" spans="1:11" customFormat="1" x14ac:dyDescent="0.3">
      <c r="A281" s="1"/>
      <c r="C281" s="53"/>
      <c r="D281" s="53"/>
      <c r="E281" s="53"/>
      <c r="F281" s="53"/>
      <c r="G281" s="53"/>
      <c r="H281" s="53"/>
      <c r="I281" s="53"/>
      <c r="J281" s="53"/>
      <c r="K281" s="57"/>
    </row>
    <row r="282" spans="1:11" customFormat="1" x14ac:dyDescent="0.3">
      <c r="A282" s="1"/>
      <c r="C282" s="53"/>
      <c r="D282" s="53"/>
      <c r="E282" s="53"/>
      <c r="F282" s="53"/>
      <c r="G282" s="53"/>
      <c r="H282" s="53"/>
      <c r="I282" s="53"/>
      <c r="J282" s="53"/>
      <c r="K282" s="57"/>
    </row>
    <row r="283" spans="1:11" customFormat="1" x14ac:dyDescent="0.3">
      <c r="A283" s="1"/>
      <c r="C283" s="53"/>
      <c r="D283" s="53"/>
      <c r="E283" s="53"/>
      <c r="F283" s="53"/>
      <c r="G283" s="53"/>
      <c r="H283" s="53"/>
      <c r="I283" s="53"/>
      <c r="J283" s="53"/>
      <c r="K283" s="57"/>
    </row>
    <row r="284" spans="1:11" customFormat="1" x14ac:dyDescent="0.3">
      <c r="A284" s="1"/>
      <c r="C284" s="53"/>
      <c r="D284" s="53"/>
      <c r="E284" s="53"/>
      <c r="F284" s="53"/>
      <c r="G284" s="53"/>
      <c r="H284" s="53"/>
      <c r="I284" s="53"/>
      <c r="J284" s="53"/>
      <c r="K284" s="57"/>
    </row>
    <row r="285" spans="1:11" customFormat="1" x14ac:dyDescent="0.3">
      <c r="A285" s="1"/>
      <c r="C285" s="53"/>
      <c r="D285" s="53"/>
      <c r="E285" s="53"/>
      <c r="F285" s="53"/>
      <c r="G285" s="53"/>
      <c r="H285" s="53"/>
      <c r="I285" s="53"/>
      <c r="J285" s="53"/>
      <c r="K285" s="57"/>
    </row>
    <row r="286" spans="1:11" customFormat="1" x14ac:dyDescent="0.3">
      <c r="A286" s="1"/>
      <c r="C286" s="53"/>
      <c r="D286" s="53"/>
      <c r="E286" s="53"/>
      <c r="F286" s="53"/>
      <c r="G286" s="53"/>
      <c r="H286" s="53"/>
      <c r="I286" s="53"/>
      <c r="J286" s="53"/>
      <c r="K286" s="57"/>
    </row>
    <row r="287" spans="1:11" customFormat="1" x14ac:dyDescent="0.3">
      <c r="A287" s="1"/>
      <c r="C287" s="53"/>
      <c r="D287" s="53"/>
      <c r="E287" s="53"/>
      <c r="F287" s="53"/>
      <c r="G287" s="53"/>
      <c r="H287" s="53"/>
      <c r="I287" s="53"/>
      <c r="J287" s="53"/>
      <c r="K287" s="57"/>
    </row>
    <row r="288" spans="1:11" customFormat="1" x14ac:dyDescent="0.3">
      <c r="A288" s="1"/>
      <c r="C288" s="53"/>
      <c r="D288" s="53"/>
      <c r="E288" s="53"/>
      <c r="F288" s="53"/>
      <c r="G288" s="53"/>
      <c r="H288" s="53"/>
      <c r="I288" s="53"/>
      <c r="J288" s="53"/>
      <c r="K288" s="57"/>
    </row>
    <row r="289" spans="1:11" customFormat="1" x14ac:dyDescent="0.3">
      <c r="A289" s="1"/>
      <c r="C289" s="53"/>
      <c r="D289" s="53"/>
      <c r="E289" s="53"/>
      <c r="F289" s="53"/>
      <c r="G289" s="53"/>
      <c r="H289" s="53"/>
      <c r="I289" s="53"/>
      <c r="J289" s="53"/>
      <c r="K289" s="57"/>
    </row>
    <row r="290" spans="1:11" customFormat="1" x14ac:dyDescent="0.3">
      <c r="A290" s="1"/>
      <c r="C290" s="53"/>
      <c r="D290" s="53"/>
      <c r="E290" s="53"/>
      <c r="F290" s="53"/>
      <c r="G290" s="53"/>
      <c r="H290" s="53"/>
      <c r="I290" s="53"/>
      <c r="J290" s="53"/>
      <c r="K290" s="57"/>
    </row>
    <row r="291" spans="1:11" customFormat="1" x14ac:dyDescent="0.3">
      <c r="A291" s="1"/>
      <c r="C291" s="53"/>
      <c r="D291" s="53"/>
      <c r="E291" s="53"/>
      <c r="F291" s="53"/>
      <c r="G291" s="53"/>
      <c r="H291" s="53"/>
      <c r="I291" s="53"/>
      <c r="J291" s="53"/>
      <c r="K291" s="57"/>
    </row>
    <row r="292" spans="1:11" customFormat="1" x14ac:dyDescent="0.3">
      <c r="A292" s="1"/>
      <c r="C292" s="53"/>
      <c r="D292" s="53"/>
      <c r="E292" s="53"/>
      <c r="F292" s="53"/>
      <c r="G292" s="53"/>
      <c r="H292" s="53"/>
      <c r="I292" s="53"/>
      <c r="J292" s="53"/>
      <c r="K292" s="57"/>
    </row>
    <row r="293" spans="1:11" customFormat="1" x14ac:dyDescent="0.3">
      <c r="A293" s="1"/>
      <c r="C293" s="53"/>
      <c r="D293" s="53"/>
      <c r="E293" s="53"/>
      <c r="F293" s="53"/>
      <c r="G293" s="53"/>
      <c r="H293" s="53"/>
      <c r="I293" s="53"/>
      <c r="J293" s="53"/>
      <c r="K293" s="57"/>
    </row>
    <row r="294" spans="1:11" customFormat="1" x14ac:dyDescent="0.3">
      <c r="A294" s="1"/>
      <c r="C294" s="53"/>
      <c r="D294" s="53"/>
      <c r="E294" s="53"/>
      <c r="F294" s="53"/>
      <c r="G294" s="53"/>
      <c r="H294" s="53"/>
      <c r="I294" s="53"/>
      <c r="J294" s="53"/>
      <c r="K294" s="57"/>
    </row>
    <row r="295" spans="1:11" customFormat="1" x14ac:dyDescent="0.3">
      <c r="A295" s="1"/>
      <c r="C295" s="53"/>
      <c r="D295" s="53"/>
      <c r="E295" s="53"/>
      <c r="F295" s="53"/>
      <c r="G295" s="53"/>
      <c r="H295" s="53"/>
      <c r="I295" s="53"/>
      <c r="J295" s="53"/>
      <c r="K295" s="57"/>
    </row>
    <row r="296" spans="1:11" customFormat="1" x14ac:dyDescent="0.3">
      <c r="A296" s="1"/>
      <c r="C296" s="53"/>
      <c r="D296" s="53"/>
      <c r="E296" s="53"/>
      <c r="F296" s="53"/>
      <c r="G296" s="53"/>
      <c r="H296" s="53"/>
      <c r="I296" s="53"/>
      <c r="J296" s="53"/>
      <c r="K296" s="57"/>
    </row>
    <row r="297" spans="1:11" customFormat="1" x14ac:dyDescent="0.3">
      <c r="A297" s="1"/>
      <c r="C297" s="53"/>
      <c r="D297" s="53"/>
      <c r="E297" s="53"/>
      <c r="F297" s="53"/>
      <c r="G297" s="53"/>
      <c r="H297" s="53"/>
      <c r="I297" s="53"/>
      <c r="J297" s="53"/>
      <c r="K297" s="57"/>
    </row>
    <row r="298" spans="1:11" customFormat="1" x14ac:dyDescent="0.3">
      <c r="A298" s="1"/>
      <c r="C298" s="53"/>
      <c r="D298" s="53"/>
      <c r="E298" s="53"/>
      <c r="F298" s="53"/>
      <c r="G298" s="53"/>
      <c r="H298" s="53"/>
      <c r="I298" s="53"/>
      <c r="J298" s="53"/>
      <c r="K298" s="57"/>
    </row>
    <row r="299" spans="1:11" customFormat="1" x14ac:dyDescent="0.3">
      <c r="A299" s="1"/>
      <c r="C299" s="53"/>
      <c r="D299" s="53"/>
      <c r="E299" s="53"/>
      <c r="F299" s="53"/>
      <c r="G299" s="53"/>
      <c r="H299" s="53"/>
      <c r="I299" s="53"/>
      <c r="J299" s="53"/>
      <c r="K299" s="57"/>
    </row>
    <row r="300" spans="1:11" customFormat="1" x14ac:dyDescent="0.3">
      <c r="A300" s="1"/>
      <c r="C300" s="53"/>
      <c r="D300" s="53"/>
      <c r="E300" s="53"/>
      <c r="F300" s="53"/>
      <c r="G300" s="53"/>
      <c r="H300" s="53"/>
      <c r="I300" s="53"/>
      <c r="J300" s="53"/>
      <c r="K300" s="57"/>
    </row>
    <row r="301" spans="1:11" customFormat="1" x14ac:dyDescent="0.3">
      <c r="A301" s="1"/>
      <c r="C301" s="53"/>
      <c r="D301" s="53"/>
      <c r="E301" s="53"/>
      <c r="F301" s="53"/>
      <c r="G301" s="53"/>
      <c r="H301" s="53"/>
      <c r="I301" s="53"/>
      <c r="J301" s="53"/>
      <c r="K301" s="57"/>
    </row>
    <row r="302" spans="1:11" customFormat="1" x14ac:dyDescent="0.3">
      <c r="A302" s="1"/>
      <c r="C302" s="53"/>
      <c r="D302" s="53"/>
      <c r="E302" s="53"/>
      <c r="F302" s="53"/>
      <c r="G302" s="53"/>
      <c r="H302" s="53"/>
      <c r="I302" s="53"/>
      <c r="J302" s="53"/>
      <c r="K302" s="57"/>
    </row>
    <row r="303" spans="1:11" customFormat="1" x14ac:dyDescent="0.3">
      <c r="A303" s="1"/>
      <c r="C303" s="53"/>
      <c r="D303" s="53"/>
      <c r="E303" s="53"/>
      <c r="F303" s="53"/>
      <c r="G303" s="53"/>
      <c r="H303" s="53"/>
      <c r="I303" s="53"/>
      <c r="J303" s="53"/>
      <c r="K303" s="57"/>
    </row>
    <row r="304" spans="1:11" customFormat="1" x14ac:dyDescent="0.3">
      <c r="A304" s="1"/>
      <c r="C304" s="53"/>
      <c r="D304" s="53"/>
      <c r="E304" s="53"/>
      <c r="F304" s="53"/>
      <c r="G304" s="53"/>
      <c r="H304" s="53"/>
      <c r="I304" s="53"/>
      <c r="J304" s="53"/>
      <c r="K304" s="57"/>
    </row>
    <row r="305" spans="1:11" customFormat="1" x14ac:dyDescent="0.3">
      <c r="A305" s="1"/>
      <c r="C305" s="53"/>
      <c r="D305" s="53"/>
      <c r="E305" s="53"/>
      <c r="F305" s="53"/>
      <c r="G305" s="53"/>
      <c r="H305" s="53"/>
      <c r="I305" s="53"/>
      <c r="J305" s="53"/>
      <c r="K305" s="57"/>
    </row>
    <row r="306" spans="1:11" customFormat="1" x14ac:dyDescent="0.3">
      <c r="A306" s="1"/>
      <c r="C306" s="53"/>
      <c r="D306" s="53"/>
      <c r="E306" s="53"/>
      <c r="F306" s="53"/>
      <c r="G306" s="53"/>
      <c r="H306" s="53"/>
      <c r="I306" s="53"/>
      <c r="J306" s="53"/>
      <c r="K306" s="57"/>
    </row>
    <row r="307" spans="1:11" customFormat="1" x14ac:dyDescent="0.3">
      <c r="A307" s="1"/>
      <c r="C307" s="53"/>
      <c r="D307" s="53"/>
      <c r="E307" s="53"/>
      <c r="F307" s="53"/>
      <c r="G307" s="53"/>
      <c r="H307" s="53"/>
      <c r="I307" s="53"/>
      <c r="J307" s="53"/>
      <c r="K307" s="57"/>
    </row>
    <row r="308" spans="1:11" customFormat="1" x14ac:dyDescent="0.3">
      <c r="A308" s="1"/>
      <c r="C308" s="53"/>
      <c r="D308" s="53"/>
      <c r="E308" s="53"/>
      <c r="F308" s="53"/>
      <c r="G308" s="53"/>
      <c r="H308" s="53"/>
      <c r="I308" s="53"/>
      <c r="J308" s="53"/>
      <c r="K308" s="57"/>
    </row>
    <row r="309" spans="1:11" customFormat="1" x14ac:dyDescent="0.3">
      <c r="A309" s="1"/>
      <c r="C309" s="53"/>
      <c r="D309" s="53"/>
      <c r="E309" s="53"/>
      <c r="F309" s="53"/>
      <c r="G309" s="53"/>
      <c r="H309" s="53"/>
      <c r="I309" s="53"/>
      <c r="J309" s="53"/>
      <c r="K309" s="57"/>
    </row>
    <row r="310" spans="1:11" customFormat="1" x14ac:dyDescent="0.3">
      <c r="A310" s="1"/>
      <c r="C310" s="53"/>
      <c r="D310" s="53"/>
      <c r="E310" s="53"/>
      <c r="F310" s="53"/>
      <c r="G310" s="53"/>
      <c r="H310" s="53"/>
      <c r="I310" s="53"/>
      <c r="J310" s="53"/>
      <c r="K310" s="57"/>
    </row>
    <row r="311" spans="1:11" customFormat="1" x14ac:dyDescent="0.3">
      <c r="A311" s="1"/>
      <c r="C311" s="53"/>
      <c r="D311" s="53"/>
      <c r="E311" s="53"/>
      <c r="F311" s="53"/>
      <c r="G311" s="53"/>
      <c r="H311" s="53"/>
      <c r="I311" s="53"/>
      <c r="J311" s="53"/>
      <c r="K311" s="57"/>
    </row>
    <row r="312" spans="1:11" customFormat="1" x14ac:dyDescent="0.3">
      <c r="A312" s="1"/>
      <c r="C312" s="53"/>
      <c r="D312" s="53"/>
      <c r="E312" s="53"/>
      <c r="F312" s="53"/>
      <c r="G312" s="53"/>
      <c r="H312" s="53"/>
      <c r="I312" s="53"/>
      <c r="J312" s="53"/>
      <c r="K312" s="57"/>
    </row>
    <row r="313" spans="1:11" customFormat="1" x14ac:dyDescent="0.3">
      <c r="A313" s="1"/>
      <c r="C313" s="53"/>
      <c r="D313" s="53"/>
      <c r="E313" s="53"/>
      <c r="F313" s="53"/>
      <c r="G313" s="53"/>
      <c r="H313" s="53"/>
      <c r="I313" s="53"/>
      <c r="J313" s="53"/>
      <c r="K313" s="57"/>
    </row>
    <row r="314" spans="1:11" customFormat="1" x14ac:dyDescent="0.3">
      <c r="A314" s="1"/>
      <c r="C314" s="53"/>
      <c r="D314" s="53"/>
      <c r="E314" s="53"/>
      <c r="F314" s="53"/>
      <c r="G314" s="53"/>
      <c r="H314" s="53"/>
      <c r="I314" s="53"/>
      <c r="J314" s="53"/>
      <c r="K314" s="57"/>
    </row>
    <row r="315" spans="1:11" customFormat="1" x14ac:dyDescent="0.3">
      <c r="A315" s="1"/>
      <c r="C315" s="53"/>
      <c r="D315" s="53"/>
      <c r="E315" s="53"/>
      <c r="F315" s="53"/>
      <c r="G315" s="53"/>
      <c r="H315" s="53"/>
      <c r="I315" s="53"/>
      <c r="J315" s="53"/>
      <c r="K315" s="57"/>
    </row>
    <row r="316" spans="1:11" customFormat="1" x14ac:dyDescent="0.3">
      <c r="A316" s="1"/>
      <c r="C316" s="53"/>
      <c r="D316" s="53"/>
      <c r="E316" s="53"/>
      <c r="F316" s="53"/>
      <c r="G316" s="53"/>
      <c r="H316" s="53"/>
      <c r="I316" s="53"/>
      <c r="J316" s="53"/>
      <c r="K316" s="57"/>
    </row>
    <row r="317" spans="1:11" customFormat="1" x14ac:dyDescent="0.3">
      <c r="A317" s="1"/>
      <c r="C317" s="53"/>
      <c r="D317" s="53"/>
      <c r="E317" s="53"/>
      <c r="F317" s="53"/>
      <c r="G317" s="53"/>
      <c r="H317" s="53"/>
      <c r="I317" s="53"/>
      <c r="J317" s="53"/>
      <c r="K317" s="57"/>
    </row>
    <row r="318" spans="1:11" customFormat="1" x14ac:dyDescent="0.3">
      <c r="A318" s="1"/>
      <c r="C318" s="53"/>
      <c r="D318" s="53"/>
      <c r="E318" s="53"/>
      <c r="F318" s="53"/>
      <c r="G318" s="53"/>
      <c r="H318" s="53"/>
      <c r="I318" s="53"/>
      <c r="J318" s="53"/>
      <c r="K318" s="57"/>
    </row>
    <row r="319" spans="1:11" customFormat="1" x14ac:dyDescent="0.3">
      <c r="A319" s="1"/>
      <c r="C319" s="53"/>
      <c r="D319" s="53"/>
      <c r="E319" s="53"/>
      <c r="F319" s="53"/>
      <c r="G319" s="53"/>
      <c r="H319" s="53"/>
      <c r="I319" s="53"/>
      <c r="J319" s="53"/>
      <c r="K319" s="57"/>
    </row>
    <row r="320" spans="1:11" customFormat="1" x14ac:dyDescent="0.3">
      <c r="A320" s="1"/>
      <c r="C320" s="53"/>
      <c r="D320" s="53"/>
      <c r="E320" s="53"/>
      <c r="F320" s="53"/>
      <c r="G320" s="53"/>
      <c r="H320" s="53"/>
      <c r="I320" s="53"/>
      <c r="J320" s="53"/>
      <c r="K320" s="57"/>
    </row>
    <row r="321" spans="1:11" customFormat="1" x14ac:dyDescent="0.3">
      <c r="A321" s="1"/>
      <c r="C321" s="53"/>
      <c r="D321" s="53"/>
      <c r="E321" s="53"/>
      <c r="F321" s="53"/>
      <c r="G321" s="53"/>
      <c r="H321" s="53"/>
      <c r="I321" s="53"/>
      <c r="J321" s="53"/>
      <c r="K321" s="57"/>
    </row>
    <row r="322" spans="1:11" customFormat="1" x14ac:dyDescent="0.3">
      <c r="A322" s="1"/>
      <c r="C322" s="53"/>
      <c r="D322" s="53"/>
      <c r="E322" s="53"/>
      <c r="F322" s="53"/>
      <c r="G322" s="53"/>
      <c r="H322" s="53"/>
      <c r="I322" s="53"/>
      <c r="J322" s="53"/>
      <c r="K322" s="57"/>
    </row>
    <row r="323" spans="1:11" customFormat="1" x14ac:dyDescent="0.3">
      <c r="A323" s="1"/>
      <c r="C323" s="53"/>
      <c r="D323" s="53"/>
      <c r="E323" s="53"/>
      <c r="F323" s="53"/>
      <c r="G323" s="53"/>
      <c r="H323" s="53"/>
      <c r="I323" s="53"/>
      <c r="J323" s="53"/>
      <c r="K323" s="57"/>
    </row>
    <row r="324" spans="1:11" customFormat="1" x14ac:dyDescent="0.3">
      <c r="A324" s="1"/>
      <c r="C324" s="53"/>
      <c r="D324" s="53"/>
      <c r="E324" s="53"/>
      <c r="F324" s="53"/>
      <c r="G324" s="53"/>
      <c r="H324" s="53"/>
      <c r="I324" s="53"/>
      <c r="J324" s="53"/>
      <c r="K324" s="57"/>
    </row>
    <row r="325" spans="1:11" customFormat="1" x14ac:dyDescent="0.3">
      <c r="A325" s="1"/>
      <c r="C325" s="53"/>
      <c r="D325" s="53"/>
      <c r="E325" s="53"/>
      <c r="F325" s="53"/>
      <c r="G325" s="53"/>
      <c r="H325" s="53"/>
      <c r="I325" s="53"/>
      <c r="J325" s="53"/>
      <c r="K325" s="57"/>
    </row>
    <row r="326" spans="1:11" customFormat="1" x14ac:dyDescent="0.3">
      <c r="A326" s="1"/>
      <c r="C326" s="53"/>
      <c r="D326" s="53"/>
      <c r="E326" s="53"/>
      <c r="F326" s="53"/>
      <c r="G326" s="53"/>
      <c r="H326" s="53"/>
      <c r="I326" s="53"/>
      <c r="J326" s="53"/>
      <c r="K326" s="57"/>
    </row>
    <row r="327" spans="1:11" customFormat="1" x14ac:dyDescent="0.3">
      <c r="A327" s="1"/>
      <c r="C327" s="53"/>
      <c r="D327" s="53"/>
      <c r="E327" s="53"/>
      <c r="F327" s="53"/>
      <c r="G327" s="53"/>
      <c r="H327" s="53"/>
      <c r="I327" s="53"/>
      <c r="J327" s="53"/>
      <c r="K327" s="57"/>
    </row>
    <row r="328" spans="1:11" customFormat="1" x14ac:dyDescent="0.3">
      <c r="A328" s="1"/>
      <c r="C328" s="53"/>
      <c r="D328" s="53"/>
      <c r="E328" s="53"/>
      <c r="F328" s="53"/>
      <c r="G328" s="53"/>
      <c r="H328" s="53"/>
      <c r="I328" s="53"/>
      <c r="J328" s="53"/>
      <c r="K328" s="57"/>
    </row>
    <row r="329" spans="1:11" customFormat="1" x14ac:dyDescent="0.3">
      <c r="A329" s="1"/>
      <c r="C329" s="53"/>
      <c r="D329" s="53"/>
      <c r="E329" s="53"/>
      <c r="F329" s="53"/>
      <c r="G329" s="53"/>
      <c r="H329" s="53"/>
      <c r="I329" s="53"/>
      <c r="J329" s="53"/>
      <c r="K329" s="57"/>
    </row>
    <row r="330" spans="1:11" customFormat="1" x14ac:dyDescent="0.3">
      <c r="A330" s="1"/>
      <c r="C330" s="53"/>
      <c r="D330" s="53"/>
      <c r="E330" s="53"/>
      <c r="F330" s="53"/>
      <c r="G330" s="53"/>
      <c r="H330" s="53"/>
      <c r="I330" s="53"/>
      <c r="J330" s="53"/>
      <c r="K330" s="57"/>
    </row>
    <row r="331" spans="1:11" customFormat="1" x14ac:dyDescent="0.3">
      <c r="A331" s="1"/>
      <c r="C331" s="53"/>
      <c r="D331" s="53"/>
      <c r="E331" s="53"/>
      <c r="F331" s="53"/>
      <c r="G331" s="53"/>
      <c r="H331" s="53"/>
      <c r="I331" s="53"/>
      <c r="J331" s="53"/>
      <c r="K331" s="57"/>
    </row>
    <row r="332" spans="1:11" customFormat="1" x14ac:dyDescent="0.3">
      <c r="A332" s="1"/>
      <c r="C332" s="53"/>
      <c r="D332" s="53"/>
      <c r="E332" s="53"/>
      <c r="F332" s="53"/>
      <c r="G332" s="53"/>
      <c r="H332" s="53"/>
      <c r="I332" s="53"/>
      <c r="J332" s="53"/>
      <c r="K332" s="57"/>
    </row>
    <row r="333" spans="1:11" customFormat="1" x14ac:dyDescent="0.3">
      <c r="A333" s="1"/>
      <c r="C333" s="53"/>
      <c r="D333" s="53"/>
      <c r="E333" s="53"/>
      <c r="F333" s="53"/>
      <c r="G333" s="53"/>
      <c r="H333" s="53"/>
      <c r="I333" s="53"/>
      <c r="J333" s="53"/>
      <c r="K333" s="57"/>
    </row>
    <row r="334" spans="1:11" customFormat="1" x14ac:dyDescent="0.3">
      <c r="A334" s="1"/>
      <c r="C334" s="53"/>
      <c r="D334" s="53"/>
      <c r="E334" s="53"/>
      <c r="F334" s="53"/>
      <c r="G334" s="53"/>
      <c r="H334" s="53"/>
      <c r="I334" s="53"/>
      <c r="J334" s="53"/>
      <c r="K334" s="57"/>
    </row>
    <row r="335" spans="1:11" customFormat="1" x14ac:dyDescent="0.3">
      <c r="A335" s="1"/>
      <c r="C335" s="53"/>
      <c r="D335" s="53"/>
      <c r="E335" s="53"/>
      <c r="F335" s="53"/>
      <c r="G335" s="53"/>
      <c r="H335" s="53"/>
      <c r="I335" s="53"/>
      <c r="J335" s="53"/>
      <c r="K335" s="57"/>
    </row>
    <row r="336" spans="1:11" customFormat="1" x14ac:dyDescent="0.3">
      <c r="A336" s="1"/>
      <c r="C336" s="53"/>
      <c r="D336" s="53"/>
      <c r="E336" s="53"/>
      <c r="F336" s="53"/>
      <c r="G336" s="53"/>
      <c r="H336" s="53"/>
      <c r="I336" s="53"/>
      <c r="J336" s="53"/>
      <c r="K336" s="57"/>
    </row>
    <row r="337" spans="1:11" customFormat="1" x14ac:dyDescent="0.3">
      <c r="A337" s="1"/>
      <c r="C337" s="53"/>
      <c r="D337" s="53"/>
      <c r="E337" s="53"/>
      <c r="F337" s="53"/>
      <c r="G337" s="53"/>
      <c r="H337" s="53"/>
      <c r="I337" s="53"/>
      <c r="J337" s="53"/>
      <c r="K337" s="57"/>
    </row>
    <row r="338" spans="1:11" customFormat="1" x14ac:dyDescent="0.3">
      <c r="A338" s="1"/>
      <c r="C338" s="53"/>
      <c r="D338" s="53"/>
      <c r="E338" s="53"/>
      <c r="F338" s="53"/>
      <c r="G338" s="53"/>
      <c r="H338" s="53"/>
      <c r="I338" s="53"/>
      <c r="J338" s="53"/>
      <c r="K338" s="57"/>
    </row>
    <row r="339" spans="1:11" customFormat="1" x14ac:dyDescent="0.3">
      <c r="A339" s="1"/>
      <c r="C339" s="53"/>
      <c r="D339" s="53"/>
      <c r="E339" s="53"/>
      <c r="F339" s="53"/>
      <c r="G339" s="53"/>
      <c r="H339" s="53"/>
      <c r="I339" s="53"/>
      <c r="J339" s="53"/>
      <c r="K339" s="57"/>
    </row>
    <row r="340" spans="1:11" customFormat="1" x14ac:dyDescent="0.3">
      <c r="A340" s="1"/>
      <c r="C340" s="53"/>
      <c r="D340" s="53"/>
      <c r="E340" s="53"/>
      <c r="F340" s="53"/>
      <c r="G340" s="53"/>
      <c r="H340" s="53"/>
      <c r="I340" s="53"/>
      <c r="J340" s="53"/>
      <c r="K340" s="57"/>
    </row>
    <row r="341" spans="1:11" customFormat="1" x14ac:dyDescent="0.3">
      <c r="A341" s="1"/>
      <c r="C341" s="53"/>
      <c r="D341" s="53"/>
      <c r="E341" s="53"/>
      <c r="F341" s="53"/>
      <c r="G341" s="53"/>
      <c r="H341" s="53"/>
      <c r="I341" s="53"/>
      <c r="J341" s="53"/>
      <c r="K341" s="57"/>
    </row>
    <row r="342" spans="1:11" customFormat="1" x14ac:dyDescent="0.3">
      <c r="A342" s="1"/>
      <c r="C342" s="53"/>
      <c r="D342" s="53"/>
      <c r="E342" s="53"/>
      <c r="F342" s="53"/>
      <c r="G342" s="53"/>
      <c r="H342" s="53"/>
      <c r="I342" s="53"/>
      <c r="J342" s="53"/>
      <c r="K342" s="57"/>
    </row>
    <row r="343" spans="1:11" customFormat="1" x14ac:dyDescent="0.3">
      <c r="A343" s="1"/>
      <c r="C343" s="53"/>
      <c r="D343" s="53"/>
      <c r="E343" s="53"/>
      <c r="F343" s="53"/>
      <c r="G343" s="53"/>
      <c r="H343" s="53"/>
      <c r="I343" s="53"/>
      <c r="J343" s="53"/>
      <c r="K343" s="57"/>
    </row>
    <row r="344" spans="1:11" customFormat="1" x14ac:dyDescent="0.3">
      <c r="A344" s="1"/>
      <c r="C344" s="53"/>
      <c r="D344" s="53"/>
      <c r="E344" s="53"/>
      <c r="F344" s="53"/>
      <c r="G344" s="53"/>
      <c r="H344" s="53"/>
      <c r="I344" s="53"/>
      <c r="J344" s="53"/>
      <c r="K344" s="57"/>
    </row>
    <row r="345" spans="1:11" customFormat="1" x14ac:dyDescent="0.3">
      <c r="A345" s="1"/>
      <c r="C345" s="53"/>
      <c r="D345" s="53"/>
      <c r="E345" s="53"/>
      <c r="F345" s="53"/>
      <c r="G345" s="53"/>
      <c r="H345" s="53"/>
      <c r="I345" s="53"/>
      <c r="J345" s="53"/>
      <c r="K345" s="57"/>
    </row>
    <row r="346" spans="1:11" customFormat="1" x14ac:dyDescent="0.3">
      <c r="A346" s="1"/>
      <c r="C346" s="53"/>
      <c r="D346" s="53"/>
      <c r="E346" s="53"/>
      <c r="F346" s="53"/>
      <c r="G346" s="53"/>
      <c r="H346" s="53"/>
      <c r="I346" s="53"/>
      <c r="J346" s="53"/>
      <c r="K346" s="57"/>
    </row>
    <row r="347" spans="1:11" customFormat="1" x14ac:dyDescent="0.3">
      <c r="A347" s="1"/>
      <c r="C347" s="53"/>
      <c r="D347" s="53"/>
      <c r="E347" s="53"/>
      <c r="F347" s="53"/>
      <c r="G347" s="53"/>
      <c r="H347" s="53"/>
      <c r="I347" s="53"/>
      <c r="J347" s="53"/>
      <c r="K347" s="57"/>
    </row>
    <row r="348" spans="1:11" customFormat="1" x14ac:dyDescent="0.3">
      <c r="A348" s="1"/>
      <c r="C348" s="53"/>
      <c r="D348" s="53"/>
      <c r="E348" s="53"/>
      <c r="F348" s="53"/>
      <c r="G348" s="53"/>
      <c r="H348" s="53"/>
      <c r="I348" s="53"/>
      <c r="J348" s="53"/>
      <c r="K348" s="57"/>
    </row>
    <row r="349" spans="1:11" customFormat="1" x14ac:dyDescent="0.3">
      <c r="A349" s="1"/>
      <c r="C349" s="53"/>
      <c r="D349" s="53"/>
      <c r="E349" s="53"/>
      <c r="F349" s="53"/>
      <c r="G349" s="53"/>
      <c r="H349" s="53"/>
      <c r="I349" s="53"/>
      <c r="J349" s="53"/>
      <c r="K349" s="57"/>
    </row>
    <row r="350" spans="1:11" customFormat="1" x14ac:dyDescent="0.3">
      <c r="A350" s="1"/>
      <c r="C350" s="53"/>
      <c r="D350" s="53"/>
      <c r="E350" s="53"/>
      <c r="F350" s="53"/>
      <c r="G350" s="53"/>
      <c r="H350" s="53"/>
      <c r="I350" s="53"/>
      <c r="J350" s="53"/>
      <c r="K350" s="57"/>
    </row>
    <row r="351" spans="1:11" customFormat="1" x14ac:dyDescent="0.3">
      <c r="A351" s="1"/>
      <c r="C351" s="53"/>
      <c r="D351" s="53"/>
      <c r="E351" s="53"/>
      <c r="F351" s="53"/>
      <c r="G351" s="53"/>
      <c r="H351" s="53"/>
      <c r="I351" s="53"/>
      <c r="J351" s="53"/>
      <c r="K351" s="57"/>
    </row>
    <row r="352" spans="1:11" customFormat="1" x14ac:dyDescent="0.3">
      <c r="A352" s="1"/>
      <c r="C352" s="53"/>
      <c r="D352" s="53"/>
      <c r="E352" s="53"/>
      <c r="F352" s="53"/>
      <c r="G352" s="53"/>
      <c r="H352" s="53"/>
      <c r="I352" s="53"/>
      <c r="J352" s="53"/>
      <c r="K352" s="57"/>
    </row>
    <row r="353" spans="1:11" customFormat="1" x14ac:dyDescent="0.3">
      <c r="A353" s="1"/>
      <c r="C353" s="53"/>
      <c r="D353" s="53"/>
      <c r="E353" s="53"/>
      <c r="F353" s="53"/>
      <c r="G353" s="53"/>
      <c r="H353" s="53"/>
      <c r="I353" s="53"/>
      <c r="J353" s="53"/>
      <c r="K353" s="57"/>
    </row>
    <row r="354" spans="1:11" customFormat="1" x14ac:dyDescent="0.3">
      <c r="A354" s="1"/>
      <c r="C354" s="53"/>
      <c r="D354" s="53"/>
      <c r="E354" s="53"/>
      <c r="F354" s="53"/>
      <c r="G354" s="53"/>
      <c r="H354" s="53"/>
      <c r="I354" s="53"/>
      <c r="J354" s="53"/>
      <c r="K354" s="57"/>
    </row>
    <row r="355" spans="1:11" customFormat="1" x14ac:dyDescent="0.3">
      <c r="A355" s="1"/>
      <c r="C355" s="53"/>
      <c r="D355" s="53"/>
      <c r="E355" s="53"/>
      <c r="F355" s="53"/>
      <c r="G355" s="53"/>
      <c r="H355" s="53"/>
      <c r="I355" s="53"/>
      <c r="J355" s="53"/>
      <c r="K355" s="57"/>
    </row>
    <row r="356" spans="1:11" customFormat="1" x14ac:dyDescent="0.3">
      <c r="A356" s="1"/>
      <c r="C356" s="53"/>
      <c r="D356" s="53"/>
      <c r="E356" s="53"/>
      <c r="F356" s="53"/>
      <c r="G356" s="53"/>
      <c r="H356" s="53"/>
      <c r="I356" s="53"/>
      <c r="J356" s="53"/>
      <c r="K356" s="57"/>
    </row>
    <row r="357" spans="1:11" customFormat="1" x14ac:dyDescent="0.3">
      <c r="A357" s="1"/>
      <c r="C357" s="53"/>
      <c r="D357" s="53"/>
      <c r="E357" s="53"/>
      <c r="F357" s="53"/>
      <c r="G357" s="53"/>
      <c r="H357" s="53"/>
      <c r="I357" s="53"/>
      <c r="J357" s="53"/>
      <c r="K357" s="57"/>
    </row>
    <row r="358" spans="1:11" customFormat="1" x14ac:dyDescent="0.3">
      <c r="A358" s="1"/>
      <c r="C358" s="53"/>
      <c r="D358" s="53"/>
      <c r="E358" s="53"/>
      <c r="F358" s="53"/>
      <c r="G358" s="53"/>
      <c r="H358" s="53"/>
      <c r="I358" s="53"/>
      <c r="J358" s="53"/>
      <c r="K358" s="57"/>
    </row>
    <row r="359" spans="1:11" customFormat="1" x14ac:dyDescent="0.3">
      <c r="A359" s="1"/>
      <c r="C359" s="53"/>
      <c r="D359" s="53"/>
      <c r="E359" s="53"/>
      <c r="F359" s="53"/>
      <c r="G359" s="53"/>
      <c r="H359" s="53"/>
      <c r="I359" s="53"/>
      <c r="J359" s="53"/>
      <c r="K359" s="57"/>
    </row>
    <row r="360" spans="1:11" customFormat="1" x14ac:dyDescent="0.3">
      <c r="A360" s="1"/>
      <c r="C360" s="53"/>
      <c r="D360" s="53"/>
      <c r="E360" s="53"/>
      <c r="F360" s="53"/>
      <c r="G360" s="53"/>
      <c r="H360" s="53"/>
      <c r="I360" s="53"/>
      <c r="J360" s="53"/>
      <c r="K360" s="57"/>
    </row>
    <row r="361" spans="1:11" customFormat="1" x14ac:dyDescent="0.3">
      <c r="A361" s="1"/>
      <c r="C361" s="53"/>
      <c r="D361" s="53"/>
      <c r="E361" s="53"/>
      <c r="F361" s="53"/>
      <c r="G361" s="53"/>
      <c r="H361" s="53"/>
      <c r="I361" s="53"/>
      <c r="J361" s="53"/>
      <c r="K361" s="57"/>
    </row>
    <row r="362" spans="1:11" customFormat="1" x14ac:dyDescent="0.3">
      <c r="A362" s="1"/>
      <c r="C362" s="53"/>
      <c r="D362" s="53"/>
      <c r="E362" s="53"/>
      <c r="F362" s="53"/>
      <c r="G362" s="53"/>
      <c r="H362" s="53"/>
      <c r="I362" s="53"/>
      <c r="J362" s="53"/>
      <c r="K362" s="57"/>
    </row>
    <row r="363" spans="1:11" customFormat="1" x14ac:dyDescent="0.3">
      <c r="A363" s="1"/>
      <c r="C363" s="53"/>
      <c r="D363" s="53"/>
      <c r="E363" s="53"/>
      <c r="F363" s="53"/>
      <c r="G363" s="53"/>
      <c r="H363" s="53"/>
      <c r="I363" s="53"/>
      <c r="J363" s="53"/>
      <c r="K363" s="57"/>
    </row>
    <row r="364" spans="1:11" customFormat="1" x14ac:dyDescent="0.3">
      <c r="A364" s="1"/>
      <c r="C364" s="53"/>
      <c r="D364" s="53"/>
      <c r="E364" s="53"/>
      <c r="F364" s="53"/>
      <c r="G364" s="53"/>
      <c r="H364" s="53"/>
      <c r="I364" s="53"/>
      <c r="J364" s="53"/>
      <c r="K364" s="57"/>
    </row>
    <row r="365" spans="1:11" customFormat="1" x14ac:dyDescent="0.3">
      <c r="A365" s="1"/>
      <c r="C365" s="53"/>
      <c r="D365" s="53"/>
      <c r="E365" s="53"/>
      <c r="F365" s="53"/>
      <c r="G365" s="53"/>
      <c r="H365" s="53"/>
      <c r="I365" s="53"/>
      <c r="J365" s="53"/>
      <c r="K365" s="57"/>
    </row>
    <row r="366" spans="1:11" customFormat="1" x14ac:dyDescent="0.3">
      <c r="A366" s="1"/>
      <c r="C366" s="53"/>
      <c r="D366" s="53"/>
      <c r="E366" s="53"/>
      <c r="F366" s="53"/>
      <c r="G366" s="53"/>
      <c r="H366" s="53"/>
      <c r="I366" s="53"/>
      <c r="J366" s="53"/>
      <c r="K366" s="57"/>
    </row>
    <row r="367" spans="1:11" customFormat="1" x14ac:dyDescent="0.3">
      <c r="A367" s="1"/>
      <c r="C367" s="53"/>
      <c r="D367" s="53"/>
      <c r="E367" s="53"/>
      <c r="F367" s="53"/>
      <c r="G367" s="53"/>
      <c r="H367" s="53"/>
      <c r="I367" s="53"/>
      <c r="J367" s="53"/>
      <c r="K367" s="57"/>
    </row>
    <row r="368" spans="1:11" customFormat="1" x14ac:dyDescent="0.3">
      <c r="A368" s="1"/>
      <c r="C368" s="53"/>
      <c r="D368" s="53"/>
      <c r="E368" s="53"/>
      <c r="F368" s="53"/>
      <c r="G368" s="53"/>
      <c r="H368" s="53"/>
      <c r="I368" s="53"/>
      <c r="J368" s="53"/>
      <c r="K368" s="57"/>
    </row>
    <row r="369" spans="1:11" customFormat="1" x14ac:dyDescent="0.3">
      <c r="A369" s="1"/>
      <c r="C369" s="53"/>
      <c r="D369" s="53"/>
      <c r="E369" s="53"/>
      <c r="F369" s="53"/>
      <c r="G369" s="53"/>
      <c r="H369" s="53"/>
      <c r="I369" s="53"/>
      <c r="J369" s="53"/>
      <c r="K369" s="57"/>
    </row>
    <row r="370" spans="1:11" customFormat="1" x14ac:dyDescent="0.3">
      <c r="A370" s="1"/>
      <c r="C370" s="53"/>
      <c r="D370" s="53"/>
      <c r="E370" s="53"/>
      <c r="F370" s="53"/>
      <c r="G370" s="53"/>
      <c r="H370" s="53"/>
      <c r="I370" s="53"/>
      <c r="J370" s="53"/>
      <c r="K370" s="57"/>
    </row>
    <row r="371" spans="1:11" customFormat="1" x14ac:dyDescent="0.3">
      <c r="A371" s="1"/>
      <c r="C371" s="53"/>
      <c r="D371" s="53"/>
      <c r="E371" s="53"/>
      <c r="F371" s="53"/>
      <c r="G371" s="53"/>
      <c r="H371" s="53"/>
      <c r="I371" s="53"/>
      <c r="J371" s="53"/>
      <c r="K371" s="57"/>
    </row>
    <row r="372" spans="1:11" customFormat="1" x14ac:dyDescent="0.3">
      <c r="A372" s="1"/>
      <c r="C372" s="53"/>
      <c r="D372" s="53"/>
      <c r="E372" s="53"/>
      <c r="F372" s="53"/>
      <c r="G372" s="53"/>
      <c r="H372" s="53"/>
      <c r="I372" s="53"/>
      <c r="J372" s="53"/>
      <c r="K372" s="57"/>
    </row>
    <row r="373" spans="1:11" customFormat="1" x14ac:dyDescent="0.3">
      <c r="A373" s="1"/>
      <c r="C373" s="53"/>
      <c r="D373" s="53"/>
      <c r="E373" s="53"/>
      <c r="F373" s="53"/>
      <c r="G373" s="53"/>
      <c r="H373" s="53"/>
      <c r="I373" s="53"/>
      <c r="J373" s="53"/>
      <c r="K373" s="57"/>
    </row>
    <row r="374" spans="1:11" customFormat="1" x14ac:dyDescent="0.3">
      <c r="A374" s="1"/>
      <c r="C374" s="53"/>
      <c r="D374" s="53"/>
      <c r="E374" s="53"/>
      <c r="F374" s="53"/>
      <c r="G374" s="53"/>
      <c r="H374" s="53"/>
      <c r="I374" s="53"/>
      <c r="J374" s="53"/>
      <c r="K374" s="57"/>
    </row>
    <row r="375" spans="1:11" customFormat="1" x14ac:dyDescent="0.3">
      <c r="A375" s="1"/>
      <c r="C375" s="53"/>
      <c r="D375" s="53"/>
      <c r="E375" s="53"/>
      <c r="F375" s="53"/>
      <c r="G375" s="53"/>
      <c r="H375" s="53"/>
      <c r="I375" s="53"/>
      <c r="J375" s="53"/>
      <c r="K375" s="57"/>
    </row>
    <row r="376" spans="1:11" customFormat="1" x14ac:dyDescent="0.3">
      <c r="A376" s="1"/>
      <c r="C376" s="53"/>
      <c r="D376" s="53"/>
      <c r="E376" s="53"/>
      <c r="F376" s="53"/>
      <c r="G376" s="53"/>
      <c r="H376" s="53"/>
      <c r="I376" s="53"/>
      <c r="J376" s="53"/>
      <c r="K376" s="57"/>
    </row>
    <row r="377" spans="1:11" customFormat="1" x14ac:dyDescent="0.3">
      <c r="A377" s="1"/>
      <c r="C377" s="53"/>
      <c r="D377" s="53"/>
      <c r="E377" s="53"/>
      <c r="F377" s="53"/>
      <c r="G377" s="53"/>
      <c r="H377" s="53"/>
      <c r="I377" s="53"/>
      <c r="J377" s="53"/>
      <c r="K377" s="57"/>
    </row>
    <row r="378" spans="1:11" customFormat="1" x14ac:dyDescent="0.3">
      <c r="A378" s="1"/>
      <c r="C378" s="53"/>
      <c r="D378" s="53"/>
      <c r="E378" s="53"/>
      <c r="F378" s="53"/>
      <c r="G378" s="53"/>
      <c r="H378" s="53"/>
      <c r="I378" s="53"/>
      <c r="J378" s="53"/>
      <c r="K378" s="57"/>
    </row>
    <row r="379" spans="1:11" customFormat="1" x14ac:dyDescent="0.3">
      <c r="A379" s="1"/>
      <c r="C379" s="53"/>
      <c r="D379" s="53"/>
      <c r="E379" s="53"/>
      <c r="F379" s="53"/>
      <c r="G379" s="53"/>
      <c r="H379" s="53"/>
      <c r="I379" s="53"/>
      <c r="J379" s="53"/>
      <c r="K379" s="57"/>
    </row>
    <row r="380" spans="1:11" customFormat="1" x14ac:dyDescent="0.3">
      <c r="A380" s="1"/>
      <c r="C380" s="53"/>
      <c r="D380" s="53"/>
      <c r="E380" s="53"/>
      <c r="F380" s="53"/>
      <c r="G380" s="53"/>
      <c r="H380" s="53"/>
      <c r="I380" s="53"/>
      <c r="J380" s="53"/>
      <c r="K380" s="57"/>
    </row>
    <row r="381" spans="1:11" customFormat="1" x14ac:dyDescent="0.3">
      <c r="A381" s="1"/>
      <c r="C381" s="53"/>
      <c r="D381" s="53"/>
      <c r="E381" s="53"/>
      <c r="F381" s="53"/>
      <c r="G381" s="53"/>
      <c r="H381" s="53"/>
      <c r="I381" s="53"/>
      <c r="J381" s="53"/>
      <c r="K381" s="57"/>
    </row>
    <row r="382" spans="1:11" customFormat="1" x14ac:dyDescent="0.3">
      <c r="A382" s="1"/>
      <c r="C382" s="53"/>
      <c r="D382" s="53"/>
      <c r="E382" s="53"/>
      <c r="F382" s="53"/>
      <c r="G382" s="53"/>
      <c r="H382" s="53"/>
      <c r="I382" s="53"/>
      <c r="J382" s="53"/>
      <c r="K382" s="57"/>
    </row>
    <row r="383" spans="1:11" customFormat="1" x14ac:dyDescent="0.3">
      <c r="A383" s="1"/>
      <c r="C383" s="53"/>
      <c r="D383" s="53"/>
      <c r="E383" s="53"/>
      <c r="F383" s="53"/>
      <c r="G383" s="53"/>
      <c r="H383" s="53"/>
      <c r="I383" s="53"/>
      <c r="J383" s="53"/>
      <c r="K383" s="57"/>
    </row>
    <row r="384" spans="1:11" customFormat="1" x14ac:dyDescent="0.3">
      <c r="A384" s="1"/>
      <c r="C384" s="53"/>
      <c r="D384" s="53"/>
      <c r="E384" s="53"/>
      <c r="F384" s="53"/>
      <c r="G384" s="53"/>
      <c r="H384" s="53"/>
      <c r="I384" s="53"/>
      <c r="J384" s="53"/>
      <c r="K384" s="57"/>
    </row>
    <row r="385" spans="1:11" customFormat="1" x14ac:dyDescent="0.3">
      <c r="A385" s="1"/>
      <c r="C385" s="53"/>
      <c r="D385" s="53"/>
      <c r="E385" s="53"/>
      <c r="F385" s="53"/>
      <c r="G385" s="53"/>
      <c r="H385" s="53"/>
      <c r="I385" s="53"/>
      <c r="J385" s="53"/>
      <c r="K385" s="57"/>
    </row>
    <row r="386" spans="1:11" customFormat="1" x14ac:dyDescent="0.3">
      <c r="A386" s="1"/>
      <c r="C386" s="53"/>
      <c r="D386" s="53"/>
      <c r="E386" s="53"/>
      <c r="F386" s="53"/>
      <c r="G386" s="53"/>
      <c r="H386" s="53"/>
      <c r="I386" s="53"/>
      <c r="J386" s="53"/>
      <c r="K386" s="57"/>
    </row>
    <row r="387" spans="1:11" customFormat="1" x14ac:dyDescent="0.3">
      <c r="A387" s="1"/>
      <c r="C387" s="53"/>
      <c r="D387" s="53"/>
      <c r="E387" s="53"/>
      <c r="F387" s="53"/>
      <c r="G387" s="53"/>
      <c r="H387" s="53"/>
      <c r="I387" s="53"/>
      <c r="J387" s="53"/>
      <c r="K387" s="57"/>
    </row>
    <row r="388" spans="1:11" customFormat="1" x14ac:dyDescent="0.3">
      <c r="A388" s="1"/>
      <c r="C388" s="53"/>
      <c r="D388" s="53"/>
      <c r="E388" s="53"/>
      <c r="F388" s="53"/>
      <c r="G388" s="53"/>
      <c r="H388" s="53"/>
      <c r="I388" s="53"/>
      <c r="J388" s="53"/>
      <c r="K388" s="57"/>
    </row>
    <row r="389" spans="1:11" customFormat="1" x14ac:dyDescent="0.3">
      <c r="A389" s="1"/>
      <c r="C389" s="53"/>
      <c r="D389" s="53"/>
      <c r="E389" s="53"/>
      <c r="F389" s="53"/>
      <c r="G389" s="53"/>
      <c r="H389" s="53"/>
      <c r="I389" s="53"/>
      <c r="J389" s="53"/>
      <c r="K389" s="57"/>
    </row>
    <row r="390" spans="1:11" customFormat="1" x14ac:dyDescent="0.3">
      <c r="A390" s="1"/>
      <c r="C390" s="53"/>
      <c r="D390" s="53"/>
      <c r="E390" s="53"/>
      <c r="F390" s="53"/>
      <c r="G390" s="53"/>
      <c r="H390" s="53"/>
      <c r="I390" s="53"/>
      <c r="J390" s="53"/>
      <c r="K390" s="57"/>
    </row>
    <row r="391" spans="1:11" customFormat="1" x14ac:dyDescent="0.3">
      <c r="A391" s="1"/>
      <c r="C391" s="53"/>
      <c r="D391" s="53"/>
      <c r="E391" s="53"/>
      <c r="F391" s="53"/>
      <c r="G391" s="53"/>
      <c r="H391" s="53"/>
      <c r="I391" s="53"/>
      <c r="J391" s="53"/>
      <c r="K391" s="57"/>
    </row>
    <row r="392" spans="1:11" customFormat="1" x14ac:dyDescent="0.3">
      <c r="A392" s="1"/>
      <c r="C392" s="53"/>
      <c r="D392" s="53"/>
      <c r="E392" s="53"/>
      <c r="F392" s="53"/>
      <c r="G392" s="53"/>
      <c r="H392" s="53"/>
      <c r="I392" s="53"/>
      <c r="J392" s="53"/>
      <c r="K392" s="57"/>
    </row>
    <row r="393" spans="1:11" customFormat="1" x14ac:dyDescent="0.3">
      <c r="A393" s="1"/>
      <c r="C393" s="53"/>
      <c r="D393" s="53"/>
      <c r="E393" s="53"/>
      <c r="F393" s="53"/>
      <c r="G393" s="53"/>
      <c r="H393" s="53"/>
      <c r="I393" s="53"/>
      <c r="J393" s="53"/>
      <c r="K393" s="57"/>
    </row>
    <row r="394" spans="1:11" customFormat="1" x14ac:dyDescent="0.3">
      <c r="A394" s="1"/>
      <c r="C394" s="53"/>
      <c r="D394" s="53"/>
      <c r="E394" s="53"/>
      <c r="F394" s="53"/>
      <c r="G394" s="53"/>
      <c r="H394" s="53"/>
      <c r="I394" s="53"/>
      <c r="J394" s="53"/>
      <c r="K394" s="57"/>
    </row>
    <row r="395" spans="1:11" customFormat="1" x14ac:dyDescent="0.3">
      <c r="A395" s="1"/>
      <c r="C395" s="53"/>
      <c r="D395" s="53"/>
      <c r="E395" s="53"/>
      <c r="F395" s="53"/>
      <c r="G395" s="53"/>
      <c r="H395" s="53"/>
      <c r="I395" s="53"/>
      <c r="J395" s="53"/>
      <c r="K395" s="57"/>
    </row>
    <row r="396" spans="1:11" customFormat="1" x14ac:dyDescent="0.3">
      <c r="A396" s="1"/>
      <c r="C396" s="53"/>
      <c r="D396" s="53"/>
      <c r="E396" s="53"/>
      <c r="F396" s="53"/>
      <c r="G396" s="53"/>
      <c r="H396" s="53"/>
      <c r="I396" s="53"/>
      <c r="J396" s="53"/>
      <c r="K396" s="57"/>
    </row>
    <row r="397" spans="1:11" customFormat="1" x14ac:dyDescent="0.3">
      <c r="A397" s="1"/>
      <c r="C397" s="53"/>
      <c r="D397" s="53"/>
      <c r="E397" s="53"/>
      <c r="F397" s="53"/>
      <c r="G397" s="53"/>
      <c r="H397" s="53"/>
      <c r="I397" s="53"/>
      <c r="J397" s="53"/>
      <c r="K397" s="57"/>
    </row>
    <row r="398" spans="1:11" customFormat="1" x14ac:dyDescent="0.3">
      <c r="A398" s="1"/>
      <c r="C398" s="53"/>
      <c r="D398" s="53"/>
      <c r="E398" s="53"/>
      <c r="F398" s="53"/>
      <c r="G398" s="53"/>
      <c r="H398" s="53"/>
      <c r="I398" s="53"/>
      <c r="J398" s="53"/>
      <c r="K398" s="57"/>
    </row>
    <row r="399" spans="1:11" customFormat="1" x14ac:dyDescent="0.3">
      <c r="A399" s="1"/>
      <c r="C399" s="53"/>
      <c r="D399" s="53"/>
      <c r="E399" s="53"/>
      <c r="F399" s="53"/>
      <c r="G399" s="53"/>
      <c r="H399" s="53"/>
      <c r="I399" s="53"/>
      <c r="J399" s="53"/>
      <c r="K399" s="57"/>
    </row>
    <row r="400" spans="1:11" customFormat="1" x14ac:dyDescent="0.3">
      <c r="A400" s="1"/>
      <c r="C400" s="53"/>
      <c r="D400" s="53"/>
      <c r="E400" s="53"/>
      <c r="F400" s="53"/>
      <c r="G400" s="53"/>
      <c r="H400" s="53"/>
      <c r="I400" s="53"/>
      <c r="J400" s="53"/>
      <c r="K400" s="57"/>
    </row>
    <row r="401" spans="1:11" customFormat="1" x14ac:dyDescent="0.3">
      <c r="A401" s="1"/>
      <c r="C401" s="53"/>
      <c r="D401" s="53"/>
      <c r="E401" s="53"/>
      <c r="F401" s="53"/>
      <c r="G401" s="53"/>
      <c r="H401" s="53"/>
      <c r="I401" s="53"/>
      <c r="J401" s="53"/>
      <c r="K401" s="57"/>
    </row>
    <row r="402" spans="1:11" customFormat="1" x14ac:dyDescent="0.3">
      <c r="A402" s="1"/>
      <c r="C402" s="53"/>
      <c r="D402" s="53"/>
      <c r="E402" s="53"/>
      <c r="F402" s="53"/>
      <c r="G402" s="53"/>
      <c r="H402" s="53"/>
      <c r="I402" s="53"/>
      <c r="J402" s="53"/>
      <c r="K402" s="57"/>
    </row>
    <row r="403" spans="1:11" customFormat="1" x14ac:dyDescent="0.3">
      <c r="A403" s="1"/>
      <c r="C403" s="53"/>
      <c r="D403" s="53"/>
      <c r="E403" s="53"/>
      <c r="F403" s="53"/>
      <c r="G403" s="53"/>
      <c r="H403" s="53"/>
      <c r="I403" s="53"/>
      <c r="J403" s="53"/>
      <c r="K403" s="57"/>
    </row>
    <row r="404" spans="1:11" customFormat="1" x14ac:dyDescent="0.3">
      <c r="A404" s="1"/>
      <c r="C404" s="53"/>
      <c r="D404" s="53"/>
      <c r="E404" s="53"/>
      <c r="F404" s="53"/>
      <c r="G404" s="53"/>
      <c r="H404" s="53"/>
      <c r="I404" s="53"/>
      <c r="J404" s="53"/>
      <c r="K404" s="57"/>
    </row>
    <row r="405" spans="1:11" customFormat="1" x14ac:dyDescent="0.3">
      <c r="A405" s="1"/>
      <c r="C405" s="53"/>
      <c r="D405" s="53"/>
      <c r="E405" s="53"/>
      <c r="F405" s="53"/>
      <c r="G405" s="53"/>
      <c r="H405" s="53"/>
      <c r="I405" s="53"/>
      <c r="J405" s="53"/>
      <c r="K405" s="57"/>
    </row>
    <row r="406" spans="1:11" customFormat="1" x14ac:dyDescent="0.3">
      <c r="A406" s="1"/>
      <c r="C406" s="53"/>
      <c r="D406" s="53"/>
      <c r="E406" s="53"/>
      <c r="F406" s="53"/>
      <c r="G406" s="53"/>
      <c r="H406" s="53"/>
      <c r="I406" s="53"/>
      <c r="J406" s="53"/>
      <c r="K406" s="57"/>
    </row>
    <row r="407" spans="1:11" customFormat="1" x14ac:dyDescent="0.3">
      <c r="A407" s="1"/>
      <c r="C407" s="53"/>
      <c r="D407" s="53"/>
      <c r="E407" s="53"/>
      <c r="F407" s="53"/>
      <c r="G407" s="53"/>
      <c r="H407" s="53"/>
      <c r="I407" s="53"/>
      <c r="J407" s="53"/>
      <c r="K407" s="57"/>
    </row>
    <row r="408" spans="1:11" customFormat="1" x14ac:dyDescent="0.3">
      <c r="A408" s="1"/>
      <c r="C408" s="53"/>
      <c r="D408" s="53"/>
      <c r="E408" s="53"/>
      <c r="F408" s="53"/>
      <c r="G408" s="53"/>
      <c r="H408" s="53"/>
      <c r="I408" s="53"/>
      <c r="J408" s="53"/>
      <c r="K408" s="57"/>
    </row>
    <row r="409" spans="1:11" customFormat="1" x14ac:dyDescent="0.3">
      <c r="A409" s="1"/>
      <c r="C409" s="53"/>
      <c r="D409" s="53"/>
      <c r="E409" s="53"/>
      <c r="F409" s="53"/>
      <c r="G409" s="53"/>
      <c r="H409" s="53"/>
      <c r="I409" s="53"/>
      <c r="J409" s="53"/>
      <c r="K409" s="57"/>
    </row>
    <row r="410" spans="1:11" customFormat="1" x14ac:dyDescent="0.3">
      <c r="A410" s="1"/>
      <c r="C410" s="53"/>
      <c r="D410" s="53"/>
      <c r="E410" s="53"/>
      <c r="F410" s="53"/>
      <c r="G410" s="53"/>
      <c r="H410" s="53"/>
      <c r="I410" s="53"/>
      <c r="J410" s="53"/>
      <c r="K410" s="57"/>
    </row>
    <row r="411" spans="1:11" customFormat="1" x14ac:dyDescent="0.3">
      <c r="A411" s="1"/>
      <c r="C411" s="53"/>
      <c r="D411" s="53"/>
      <c r="E411" s="53"/>
      <c r="F411" s="53"/>
      <c r="G411" s="53"/>
      <c r="H411" s="53"/>
      <c r="I411" s="53"/>
      <c r="J411" s="53"/>
      <c r="K411" s="57"/>
    </row>
    <row r="412" spans="1:11" customFormat="1" x14ac:dyDescent="0.3">
      <c r="A412" s="1"/>
      <c r="C412" s="53"/>
      <c r="D412" s="53"/>
      <c r="E412" s="53"/>
      <c r="F412" s="53"/>
      <c r="G412" s="53"/>
      <c r="H412" s="53"/>
      <c r="I412" s="53"/>
      <c r="J412" s="53"/>
      <c r="K412" s="57"/>
    </row>
    <row r="413" spans="1:11" customFormat="1" x14ac:dyDescent="0.3">
      <c r="A413" s="1"/>
      <c r="C413" s="53"/>
      <c r="D413" s="53"/>
      <c r="E413" s="53"/>
      <c r="F413" s="53"/>
      <c r="G413" s="53"/>
      <c r="H413" s="53"/>
      <c r="I413" s="53"/>
      <c r="J413" s="53"/>
      <c r="K413" s="57"/>
    </row>
    <row r="414" spans="1:11" customFormat="1" x14ac:dyDescent="0.3">
      <c r="A414" s="1"/>
      <c r="C414" s="53"/>
      <c r="D414" s="53"/>
      <c r="E414" s="53"/>
      <c r="F414" s="53"/>
      <c r="G414" s="53"/>
      <c r="H414" s="53"/>
      <c r="I414" s="53"/>
      <c r="J414" s="53"/>
      <c r="K414" s="57"/>
    </row>
    <row r="415" spans="1:11" customFormat="1" x14ac:dyDescent="0.3">
      <c r="A415" s="1"/>
      <c r="C415" s="53"/>
      <c r="D415" s="53"/>
      <c r="E415" s="53"/>
      <c r="F415" s="53"/>
      <c r="G415" s="53"/>
      <c r="H415" s="53"/>
      <c r="I415" s="53"/>
      <c r="J415" s="53"/>
      <c r="K415" s="57"/>
    </row>
    <row r="416" spans="1:11" customFormat="1" x14ac:dyDescent="0.3">
      <c r="A416" s="1"/>
      <c r="C416" s="53"/>
      <c r="D416" s="53"/>
      <c r="E416" s="53"/>
      <c r="F416" s="53"/>
      <c r="G416" s="53"/>
      <c r="H416" s="53"/>
      <c r="I416" s="53"/>
      <c r="J416" s="53"/>
      <c r="K416" s="57"/>
    </row>
    <row r="417" spans="1:11" customFormat="1" x14ac:dyDescent="0.3">
      <c r="A417" s="1"/>
      <c r="C417" s="53"/>
      <c r="D417" s="53"/>
      <c r="E417" s="53"/>
      <c r="F417" s="53"/>
      <c r="G417" s="53"/>
      <c r="H417" s="53"/>
      <c r="I417" s="53"/>
      <c r="J417" s="53"/>
      <c r="K417" s="57"/>
    </row>
    <row r="418" spans="1:11" customFormat="1" x14ac:dyDescent="0.3">
      <c r="A418" s="1"/>
      <c r="C418" s="53"/>
      <c r="D418" s="53"/>
      <c r="E418" s="53"/>
      <c r="F418" s="53"/>
      <c r="G418" s="53"/>
      <c r="H418" s="53"/>
      <c r="I418" s="53"/>
      <c r="J418" s="53"/>
      <c r="K418" s="57"/>
    </row>
    <row r="419" spans="1:11" customFormat="1" x14ac:dyDescent="0.3">
      <c r="A419" s="1"/>
      <c r="C419" s="53"/>
      <c r="D419" s="53"/>
      <c r="E419" s="53"/>
      <c r="F419" s="53"/>
      <c r="G419" s="53"/>
      <c r="H419" s="53"/>
      <c r="I419" s="53"/>
      <c r="J419" s="53"/>
      <c r="K419" s="57"/>
    </row>
    <row r="420" spans="1:11" customFormat="1" x14ac:dyDescent="0.3">
      <c r="A420" s="1"/>
      <c r="C420" s="53"/>
      <c r="D420" s="53"/>
      <c r="E420" s="53"/>
      <c r="F420" s="53"/>
      <c r="G420" s="53"/>
      <c r="H420" s="53"/>
      <c r="I420" s="53"/>
      <c r="J420" s="53"/>
      <c r="K420" s="57"/>
    </row>
    <row r="421" spans="1:11" customFormat="1" x14ac:dyDescent="0.3">
      <c r="A421" s="1"/>
      <c r="C421" s="53"/>
      <c r="D421" s="53"/>
      <c r="E421" s="53"/>
      <c r="F421" s="53"/>
      <c r="G421" s="53"/>
      <c r="H421" s="53"/>
      <c r="I421" s="53"/>
      <c r="J421" s="53"/>
      <c r="K421" s="57"/>
    </row>
    <row r="422" spans="1:11" customFormat="1" x14ac:dyDescent="0.3">
      <c r="A422" s="1"/>
      <c r="C422" s="53"/>
      <c r="D422" s="53"/>
      <c r="E422" s="53"/>
      <c r="F422" s="53"/>
      <c r="G422" s="53"/>
      <c r="H422" s="53"/>
      <c r="I422" s="53"/>
      <c r="J422" s="53"/>
      <c r="K422" s="57"/>
    </row>
    <row r="423" spans="1:11" customFormat="1" x14ac:dyDescent="0.3">
      <c r="A423" s="1"/>
      <c r="C423" s="53"/>
      <c r="D423" s="53"/>
      <c r="E423" s="53"/>
      <c r="F423" s="53"/>
      <c r="G423" s="53"/>
      <c r="H423" s="53"/>
      <c r="I423" s="53"/>
      <c r="J423" s="53"/>
      <c r="K423" s="57"/>
    </row>
    <row r="424" spans="1:11" customFormat="1" x14ac:dyDescent="0.3">
      <c r="A424" s="1"/>
      <c r="C424" s="53"/>
      <c r="D424" s="53"/>
      <c r="E424" s="53"/>
      <c r="F424" s="53"/>
      <c r="G424" s="53"/>
      <c r="H424" s="53"/>
      <c r="I424" s="53"/>
      <c r="J424" s="53"/>
      <c r="K424" s="57"/>
    </row>
    <row r="425" spans="1:11" customFormat="1" x14ac:dyDescent="0.3">
      <c r="A425" s="1"/>
      <c r="C425" s="53"/>
      <c r="D425" s="53"/>
      <c r="E425" s="53"/>
      <c r="F425" s="53"/>
      <c r="G425" s="53"/>
      <c r="H425" s="53"/>
      <c r="I425" s="53"/>
      <c r="J425" s="53"/>
      <c r="K425" s="57"/>
    </row>
    <row r="426" spans="1:11" customFormat="1" x14ac:dyDescent="0.3">
      <c r="A426" s="1"/>
      <c r="C426" s="53"/>
      <c r="D426" s="53"/>
      <c r="E426" s="53"/>
      <c r="F426" s="53"/>
      <c r="G426" s="53"/>
      <c r="H426" s="53"/>
      <c r="I426" s="53"/>
      <c r="J426" s="53"/>
      <c r="K426" s="57"/>
    </row>
    <row r="427" spans="1:11" customFormat="1" x14ac:dyDescent="0.3">
      <c r="A427" s="1"/>
      <c r="C427" s="53"/>
      <c r="D427" s="53"/>
      <c r="E427" s="53"/>
      <c r="F427" s="53"/>
      <c r="G427" s="53"/>
      <c r="H427" s="53"/>
      <c r="I427" s="53"/>
      <c r="J427" s="53"/>
      <c r="K427" s="57"/>
    </row>
    <row r="428" spans="1:11" customFormat="1" x14ac:dyDescent="0.3">
      <c r="A428" s="1"/>
      <c r="C428" s="53"/>
      <c r="D428" s="53"/>
      <c r="E428" s="53"/>
      <c r="F428" s="53"/>
      <c r="G428" s="53"/>
      <c r="H428" s="53"/>
      <c r="I428" s="53"/>
      <c r="J428" s="53"/>
      <c r="K428" s="57"/>
    </row>
    <row r="429" spans="1:11" customFormat="1" x14ac:dyDescent="0.3">
      <c r="A429" s="1"/>
      <c r="C429" s="53"/>
      <c r="D429" s="53"/>
      <c r="E429" s="53"/>
      <c r="F429" s="53"/>
      <c r="G429" s="53"/>
      <c r="H429" s="53"/>
      <c r="I429" s="53"/>
      <c r="J429" s="53"/>
      <c r="K429" s="57"/>
    </row>
    <row r="430" spans="1:11" customFormat="1" x14ac:dyDescent="0.3">
      <c r="A430" s="1"/>
      <c r="C430" s="53"/>
      <c r="D430" s="53"/>
      <c r="E430" s="53"/>
      <c r="F430" s="53"/>
      <c r="G430" s="53"/>
      <c r="H430" s="53"/>
      <c r="I430" s="53"/>
      <c r="J430" s="53"/>
      <c r="K430" s="57"/>
    </row>
    <row r="431" spans="1:11" customFormat="1" x14ac:dyDescent="0.3">
      <c r="A431" s="1"/>
      <c r="C431" s="53"/>
      <c r="D431" s="53"/>
      <c r="E431" s="53"/>
      <c r="F431" s="53"/>
      <c r="G431" s="53"/>
      <c r="H431" s="53"/>
      <c r="I431" s="53"/>
      <c r="J431" s="53"/>
      <c r="K431" s="57"/>
    </row>
    <row r="432" spans="1:11" customFormat="1" x14ac:dyDescent="0.3">
      <c r="A432" s="1"/>
      <c r="C432" s="53"/>
      <c r="D432" s="53"/>
      <c r="E432" s="53"/>
      <c r="F432" s="53"/>
      <c r="G432" s="53"/>
      <c r="H432" s="53"/>
      <c r="I432" s="53"/>
      <c r="J432" s="53"/>
      <c r="K432" s="57"/>
    </row>
    <row r="433" spans="1:11" customFormat="1" x14ac:dyDescent="0.3">
      <c r="A433" s="1"/>
      <c r="C433" s="53"/>
      <c r="D433" s="53"/>
      <c r="E433" s="53"/>
      <c r="F433" s="53"/>
      <c r="G433" s="53"/>
      <c r="H433" s="53"/>
      <c r="I433" s="53"/>
      <c r="J433" s="53"/>
      <c r="K433" s="57"/>
    </row>
    <row r="434" spans="1:11" customFormat="1" x14ac:dyDescent="0.3">
      <c r="A434" s="1"/>
      <c r="C434" s="53"/>
      <c r="D434" s="53"/>
      <c r="E434" s="53"/>
      <c r="F434" s="53"/>
      <c r="G434" s="53"/>
      <c r="H434" s="53"/>
      <c r="I434" s="53"/>
      <c r="J434" s="53"/>
      <c r="K434" s="57"/>
    </row>
    <row r="435" spans="1:11" customFormat="1" x14ac:dyDescent="0.3">
      <c r="A435" s="1"/>
      <c r="C435" s="53"/>
      <c r="D435" s="53"/>
      <c r="E435" s="53"/>
      <c r="F435" s="53"/>
      <c r="G435" s="53"/>
      <c r="H435" s="53"/>
      <c r="I435" s="53"/>
      <c r="J435" s="53"/>
      <c r="K435" s="57"/>
    </row>
    <row r="436" spans="1:11" customFormat="1" x14ac:dyDescent="0.3">
      <c r="A436" s="1"/>
      <c r="C436" s="53"/>
      <c r="D436" s="53"/>
      <c r="E436" s="53"/>
      <c r="F436" s="53"/>
      <c r="G436" s="53"/>
      <c r="H436" s="53"/>
      <c r="I436" s="53"/>
      <c r="J436" s="53"/>
      <c r="K436" s="57"/>
    </row>
    <row r="437" spans="1:11" customFormat="1" x14ac:dyDescent="0.3">
      <c r="A437" s="1"/>
      <c r="C437" s="53"/>
      <c r="D437" s="53"/>
      <c r="E437" s="53"/>
      <c r="F437" s="53"/>
      <c r="G437" s="53"/>
      <c r="H437" s="53"/>
      <c r="I437" s="53"/>
      <c r="J437" s="53"/>
      <c r="K437" s="57"/>
    </row>
    <row r="438" spans="1:11" customFormat="1" x14ac:dyDescent="0.3">
      <c r="A438" s="1"/>
      <c r="C438" s="53"/>
      <c r="D438" s="53"/>
      <c r="E438" s="53"/>
      <c r="F438" s="53"/>
      <c r="G438" s="53"/>
      <c r="H438" s="53"/>
      <c r="I438" s="53"/>
      <c r="J438" s="53"/>
      <c r="K438" s="57"/>
    </row>
    <row r="439" spans="1:11" customFormat="1" x14ac:dyDescent="0.3">
      <c r="A439" s="1"/>
      <c r="C439" s="53"/>
      <c r="D439" s="53"/>
      <c r="E439" s="53"/>
      <c r="F439" s="53"/>
      <c r="G439" s="53"/>
      <c r="H439" s="53"/>
      <c r="I439" s="53"/>
      <c r="J439" s="53"/>
      <c r="K439" s="57"/>
    </row>
    <row r="440" spans="1:11" customFormat="1" x14ac:dyDescent="0.3">
      <c r="A440" s="1"/>
      <c r="C440" s="53"/>
      <c r="D440" s="53"/>
      <c r="E440" s="53"/>
      <c r="F440" s="53"/>
      <c r="G440" s="53"/>
      <c r="H440" s="53"/>
      <c r="I440" s="53"/>
      <c r="J440" s="53"/>
      <c r="K440" s="57"/>
    </row>
    <row r="441" spans="1:11" customFormat="1" x14ac:dyDescent="0.3">
      <c r="A441" s="1"/>
      <c r="C441" s="53"/>
      <c r="D441" s="53"/>
      <c r="E441" s="53"/>
      <c r="F441" s="53"/>
      <c r="G441" s="53"/>
      <c r="H441" s="53"/>
      <c r="I441" s="53"/>
      <c r="J441" s="53"/>
      <c r="K441" s="57"/>
    </row>
    <row r="442" spans="1:11" customFormat="1" x14ac:dyDescent="0.3">
      <c r="A442" s="1"/>
      <c r="C442" s="53"/>
      <c r="D442" s="53"/>
      <c r="E442" s="53"/>
      <c r="F442" s="53"/>
      <c r="G442" s="53"/>
      <c r="H442" s="53"/>
      <c r="I442" s="53"/>
      <c r="J442" s="53"/>
      <c r="K442" s="57"/>
    </row>
    <row r="443" spans="1:11" customFormat="1" x14ac:dyDescent="0.3">
      <c r="A443" s="1"/>
      <c r="C443" s="53"/>
      <c r="D443" s="53"/>
      <c r="E443" s="53"/>
      <c r="F443" s="53"/>
      <c r="G443" s="53"/>
      <c r="H443" s="53"/>
      <c r="I443" s="53"/>
      <c r="J443" s="53"/>
      <c r="K443" s="57"/>
    </row>
    <row r="444" spans="1:11" customFormat="1" x14ac:dyDescent="0.3">
      <c r="A444" s="1"/>
      <c r="C444" s="53"/>
      <c r="D444" s="53"/>
      <c r="E444" s="53"/>
      <c r="F444" s="53"/>
      <c r="G444" s="53"/>
      <c r="H444" s="53"/>
      <c r="I444" s="53"/>
      <c r="J444" s="53"/>
      <c r="K444" s="57"/>
    </row>
    <row r="445" spans="1:11" customFormat="1" x14ac:dyDescent="0.3">
      <c r="A445" s="1"/>
      <c r="C445" s="53"/>
      <c r="D445" s="53"/>
      <c r="E445" s="53"/>
      <c r="F445" s="53"/>
      <c r="G445" s="53"/>
      <c r="H445" s="53"/>
      <c r="I445" s="53"/>
      <c r="J445" s="53"/>
      <c r="K445" s="57"/>
    </row>
    <row r="446" spans="1:11" customFormat="1" x14ac:dyDescent="0.3">
      <c r="A446" s="1"/>
      <c r="C446" s="53"/>
      <c r="D446" s="53"/>
      <c r="E446" s="53"/>
      <c r="F446" s="53"/>
      <c r="G446" s="53"/>
      <c r="H446" s="53"/>
      <c r="I446" s="53"/>
      <c r="J446" s="53"/>
      <c r="K446" s="57"/>
    </row>
    <row r="447" spans="1:11" customFormat="1" x14ac:dyDescent="0.3">
      <c r="A447" s="1"/>
      <c r="C447" s="53"/>
      <c r="D447" s="53"/>
      <c r="E447" s="53"/>
      <c r="F447" s="53"/>
      <c r="G447" s="53"/>
      <c r="H447" s="53"/>
      <c r="I447" s="53"/>
      <c r="J447" s="53"/>
      <c r="K447" s="57"/>
    </row>
    <row r="448" spans="1:11" customFormat="1" x14ac:dyDescent="0.3">
      <c r="A448" s="1"/>
      <c r="C448" s="53"/>
      <c r="D448" s="53"/>
      <c r="E448" s="53"/>
      <c r="F448" s="53"/>
      <c r="G448" s="53"/>
      <c r="H448" s="53"/>
      <c r="I448" s="53"/>
      <c r="J448" s="53"/>
      <c r="K448" s="57"/>
    </row>
    <row r="449" spans="1:11" customFormat="1" x14ac:dyDescent="0.3">
      <c r="A449" s="1"/>
      <c r="C449" s="53"/>
      <c r="D449" s="53"/>
      <c r="E449" s="53"/>
      <c r="F449" s="53"/>
      <c r="G449" s="53"/>
      <c r="H449" s="53"/>
      <c r="I449" s="53"/>
      <c r="J449" s="53"/>
      <c r="K449" s="57"/>
    </row>
    <row r="450" spans="1:11" customFormat="1" x14ac:dyDescent="0.3">
      <c r="A450" s="1"/>
      <c r="C450" s="53"/>
      <c r="D450" s="53"/>
      <c r="E450" s="53"/>
      <c r="F450" s="53"/>
      <c r="G450" s="53"/>
      <c r="H450" s="53"/>
      <c r="I450" s="53"/>
      <c r="J450" s="53"/>
      <c r="K450" s="57"/>
    </row>
    <row r="451" spans="1:11" customFormat="1" x14ac:dyDescent="0.3">
      <c r="A451" s="1"/>
      <c r="C451" s="53"/>
      <c r="D451" s="53"/>
      <c r="E451" s="53"/>
      <c r="F451" s="53"/>
      <c r="G451" s="53"/>
      <c r="H451" s="53"/>
      <c r="I451" s="53"/>
      <c r="J451" s="53"/>
      <c r="K451" s="57"/>
    </row>
    <row r="452" spans="1:11" customFormat="1" x14ac:dyDescent="0.3">
      <c r="A452" s="1"/>
      <c r="C452" s="53"/>
      <c r="D452" s="53"/>
      <c r="E452" s="53"/>
      <c r="F452" s="53"/>
      <c r="G452" s="53"/>
      <c r="H452" s="53"/>
      <c r="I452" s="53"/>
      <c r="J452" s="53"/>
      <c r="K452" s="57"/>
    </row>
    <row r="453" spans="1:11" customFormat="1" x14ac:dyDescent="0.3">
      <c r="A453" s="1"/>
      <c r="C453" s="53"/>
      <c r="D453" s="53"/>
      <c r="E453" s="53"/>
      <c r="F453" s="53"/>
      <c r="G453" s="53"/>
      <c r="H453" s="53"/>
      <c r="I453" s="53"/>
      <c r="J453" s="53"/>
      <c r="K453" s="57"/>
    </row>
    <row r="454" spans="1:11" customFormat="1" x14ac:dyDescent="0.3">
      <c r="A454" s="1"/>
      <c r="C454" s="53"/>
      <c r="D454" s="53"/>
      <c r="E454" s="53"/>
      <c r="F454" s="53"/>
      <c r="G454" s="53"/>
      <c r="H454" s="53"/>
      <c r="I454" s="53"/>
      <c r="J454" s="53"/>
      <c r="K454" s="57"/>
    </row>
    <row r="455" spans="1:11" customFormat="1" x14ac:dyDescent="0.3">
      <c r="A455" s="1"/>
      <c r="C455" s="53"/>
      <c r="D455" s="53"/>
      <c r="E455" s="53"/>
      <c r="F455" s="53"/>
      <c r="G455" s="53"/>
      <c r="H455" s="53"/>
      <c r="I455" s="53"/>
      <c r="J455" s="53"/>
      <c r="K455" s="57"/>
    </row>
    <row r="456" spans="1:11" customFormat="1" x14ac:dyDescent="0.3">
      <c r="A456" s="1"/>
      <c r="C456" s="53"/>
      <c r="D456" s="53"/>
      <c r="E456" s="53"/>
      <c r="F456" s="53"/>
      <c r="G456" s="53"/>
      <c r="H456" s="53"/>
      <c r="I456" s="53"/>
      <c r="J456" s="53"/>
      <c r="K456" s="57"/>
    </row>
    <row r="457" spans="1:11" customFormat="1" x14ac:dyDescent="0.3">
      <c r="A457" s="1"/>
      <c r="C457" s="53"/>
      <c r="D457" s="53"/>
      <c r="E457" s="53"/>
      <c r="F457" s="53"/>
      <c r="G457" s="53"/>
      <c r="H457" s="53"/>
      <c r="I457" s="53"/>
      <c r="J457" s="53"/>
      <c r="K457" s="57"/>
    </row>
    <row r="458" spans="1:11" customFormat="1" x14ac:dyDescent="0.3">
      <c r="A458" s="1"/>
      <c r="C458" s="53"/>
      <c r="D458" s="53"/>
      <c r="E458" s="53"/>
      <c r="F458" s="53"/>
      <c r="G458" s="53"/>
      <c r="H458" s="53"/>
      <c r="I458" s="53"/>
      <c r="J458" s="53"/>
      <c r="K458" s="57"/>
    </row>
    <row r="459" spans="1:11" customFormat="1" x14ac:dyDescent="0.3">
      <c r="A459" s="1"/>
      <c r="C459" s="53"/>
      <c r="D459" s="53"/>
      <c r="E459" s="53"/>
      <c r="F459" s="53"/>
      <c r="G459" s="53"/>
      <c r="H459" s="53"/>
      <c r="I459" s="53"/>
      <c r="J459" s="53"/>
      <c r="K459" s="57"/>
    </row>
    <row r="460" spans="1:11" customFormat="1" x14ac:dyDescent="0.3">
      <c r="A460" s="1"/>
      <c r="C460" s="53"/>
      <c r="D460" s="53"/>
      <c r="E460" s="53"/>
      <c r="F460" s="53"/>
      <c r="G460" s="53"/>
      <c r="H460" s="53"/>
      <c r="I460" s="53"/>
      <c r="J460" s="53"/>
      <c r="K460" s="57"/>
    </row>
    <row r="461" spans="1:11" customFormat="1" x14ac:dyDescent="0.3">
      <c r="A461" s="1"/>
      <c r="C461" s="53"/>
      <c r="D461" s="53"/>
      <c r="E461" s="53"/>
      <c r="F461" s="53"/>
      <c r="G461" s="53"/>
      <c r="H461" s="53"/>
      <c r="I461" s="53"/>
      <c r="J461" s="53"/>
      <c r="K461" s="57"/>
    </row>
    <row r="462" spans="1:11" customFormat="1" x14ac:dyDescent="0.3">
      <c r="A462" s="1"/>
      <c r="C462" s="53"/>
      <c r="D462" s="53"/>
      <c r="E462" s="53"/>
      <c r="F462" s="53"/>
      <c r="G462" s="53"/>
      <c r="H462" s="53"/>
      <c r="I462" s="53"/>
      <c r="J462" s="53"/>
      <c r="K462" s="57"/>
    </row>
    <row r="463" spans="1:11" customFormat="1" x14ac:dyDescent="0.3">
      <c r="A463" s="1"/>
      <c r="C463" s="53"/>
      <c r="D463" s="53"/>
      <c r="E463" s="53"/>
      <c r="F463" s="53"/>
      <c r="G463" s="53"/>
      <c r="H463" s="53"/>
      <c r="I463" s="53"/>
      <c r="J463" s="53"/>
      <c r="K463" s="57"/>
    </row>
    <row r="464" spans="1:11" customFormat="1" x14ac:dyDescent="0.3">
      <c r="A464" s="1"/>
      <c r="C464" s="53"/>
      <c r="D464" s="53"/>
      <c r="E464" s="53"/>
      <c r="F464" s="53"/>
      <c r="G464" s="53"/>
      <c r="H464" s="53"/>
      <c r="I464" s="53"/>
      <c r="J464" s="53"/>
      <c r="K464" s="57"/>
    </row>
    <row r="465" spans="1:11" customFormat="1" x14ac:dyDescent="0.3">
      <c r="A465" s="1"/>
      <c r="C465" s="53"/>
      <c r="D465" s="53"/>
      <c r="E465" s="53"/>
      <c r="F465" s="53"/>
      <c r="G465" s="53"/>
      <c r="H465" s="53"/>
      <c r="I465" s="53"/>
      <c r="J465" s="53"/>
      <c r="K465" s="57"/>
    </row>
    <row r="466" spans="1:11" customFormat="1" x14ac:dyDescent="0.3">
      <c r="A466" s="1"/>
      <c r="C466" s="53"/>
      <c r="D466" s="53"/>
      <c r="E466" s="53"/>
      <c r="F466" s="53"/>
      <c r="G466" s="53"/>
      <c r="H466" s="53"/>
      <c r="I466" s="53"/>
      <c r="J466" s="53"/>
      <c r="K466" s="57"/>
    </row>
    <row r="467" spans="1:11" customFormat="1" x14ac:dyDescent="0.3">
      <c r="A467" s="1"/>
      <c r="C467" s="53"/>
      <c r="D467" s="53"/>
      <c r="E467" s="53"/>
      <c r="F467" s="53"/>
      <c r="G467" s="53"/>
      <c r="H467" s="53"/>
      <c r="I467" s="53"/>
      <c r="J467" s="53"/>
      <c r="K467" s="57"/>
    </row>
    <row r="468" spans="1:11" customFormat="1" x14ac:dyDescent="0.3">
      <c r="A468" s="1"/>
      <c r="C468" s="53"/>
      <c r="D468" s="53"/>
      <c r="E468" s="53"/>
      <c r="F468" s="53"/>
      <c r="G468" s="53"/>
      <c r="H468" s="53"/>
      <c r="I468" s="53"/>
      <c r="J468" s="53"/>
      <c r="K468" s="57"/>
    </row>
    <row r="469" spans="1:11" customFormat="1" x14ac:dyDescent="0.3">
      <c r="A469" s="1"/>
      <c r="C469" s="53"/>
      <c r="D469" s="53"/>
      <c r="E469" s="53"/>
      <c r="F469" s="53"/>
      <c r="G469" s="53"/>
      <c r="H469" s="53"/>
      <c r="I469" s="53"/>
      <c r="J469" s="53"/>
      <c r="K469" s="57"/>
    </row>
    <row r="470" spans="1:11" customFormat="1" x14ac:dyDescent="0.3">
      <c r="A470" s="1"/>
      <c r="C470" s="53"/>
      <c r="D470" s="53"/>
      <c r="E470" s="53"/>
      <c r="F470" s="53"/>
      <c r="G470" s="53"/>
      <c r="H470" s="53"/>
      <c r="I470" s="53"/>
      <c r="J470" s="53"/>
      <c r="K470" s="57"/>
    </row>
    <row r="471" spans="1:11" customFormat="1" x14ac:dyDescent="0.3">
      <c r="A471" s="1"/>
      <c r="C471" s="53"/>
      <c r="D471" s="53"/>
      <c r="E471" s="53"/>
      <c r="F471" s="53"/>
      <c r="G471" s="53"/>
      <c r="H471" s="53"/>
      <c r="I471" s="53"/>
      <c r="J471" s="53"/>
      <c r="K471" s="57"/>
    </row>
    <row r="472" spans="1:11" customFormat="1" x14ac:dyDescent="0.3">
      <c r="A472" s="1"/>
      <c r="C472" s="53"/>
      <c r="D472" s="53"/>
      <c r="E472" s="53"/>
      <c r="F472" s="53"/>
      <c r="G472" s="53"/>
      <c r="H472" s="53"/>
      <c r="I472" s="53"/>
      <c r="J472" s="53"/>
      <c r="K472" s="57"/>
    </row>
    <row r="473" spans="1:11" customFormat="1" x14ac:dyDescent="0.3">
      <c r="A473" s="1"/>
      <c r="C473" s="53"/>
      <c r="D473" s="53"/>
      <c r="E473" s="53"/>
      <c r="F473" s="53"/>
      <c r="G473" s="53"/>
      <c r="H473" s="53"/>
      <c r="I473" s="53"/>
      <c r="J473" s="53"/>
      <c r="K473" s="57"/>
    </row>
    <row r="474" spans="1:11" customFormat="1" x14ac:dyDescent="0.3">
      <c r="A474" s="1"/>
      <c r="C474" s="53"/>
      <c r="D474" s="53"/>
      <c r="E474" s="53"/>
      <c r="F474" s="53"/>
      <c r="G474" s="53"/>
      <c r="H474" s="53"/>
      <c r="I474" s="53"/>
      <c r="J474" s="53"/>
      <c r="K474" s="57"/>
    </row>
    <row r="475" spans="1:11" customFormat="1" x14ac:dyDescent="0.3">
      <c r="A475" s="1"/>
      <c r="C475" s="53"/>
      <c r="D475" s="53"/>
      <c r="E475" s="53"/>
      <c r="F475" s="53"/>
      <c r="G475" s="53"/>
      <c r="H475" s="53"/>
      <c r="I475" s="53"/>
      <c r="J475" s="53"/>
      <c r="K475" s="57"/>
    </row>
    <row r="476" spans="1:11" customFormat="1" x14ac:dyDescent="0.3">
      <c r="A476" s="1"/>
      <c r="C476" s="53"/>
      <c r="D476" s="53"/>
      <c r="E476" s="53"/>
      <c r="F476" s="53"/>
      <c r="G476" s="53"/>
      <c r="H476" s="53"/>
      <c r="I476" s="53"/>
      <c r="J476" s="53"/>
      <c r="K476" s="57"/>
    </row>
    <row r="477" spans="1:11" customFormat="1" x14ac:dyDescent="0.3">
      <c r="A477" s="1"/>
      <c r="C477" s="53"/>
      <c r="D477" s="53"/>
      <c r="E477" s="53"/>
      <c r="F477" s="53"/>
      <c r="G477" s="53"/>
      <c r="H477" s="53"/>
      <c r="I477" s="53"/>
      <c r="J477" s="53"/>
      <c r="K477" s="57"/>
    </row>
    <row r="478" spans="1:11" customFormat="1" x14ac:dyDescent="0.3">
      <c r="A478" s="1"/>
      <c r="C478" s="53"/>
      <c r="D478" s="53"/>
      <c r="E478" s="53"/>
      <c r="F478" s="53"/>
      <c r="G478" s="53"/>
      <c r="H478" s="53"/>
      <c r="I478" s="53"/>
      <c r="J478" s="53"/>
      <c r="K478" s="57"/>
    </row>
    <row r="479" spans="1:11" customFormat="1" x14ac:dyDescent="0.3">
      <c r="A479" s="1"/>
      <c r="C479" s="53"/>
      <c r="D479" s="53"/>
      <c r="E479" s="53"/>
      <c r="F479" s="53"/>
      <c r="G479" s="53"/>
      <c r="H479" s="53"/>
      <c r="I479" s="53"/>
      <c r="J479" s="53"/>
      <c r="K479" s="57"/>
    </row>
    <row r="480" spans="1:11" customFormat="1" x14ac:dyDescent="0.3">
      <c r="A480" s="1"/>
      <c r="C480" s="53"/>
      <c r="D480" s="53"/>
      <c r="E480" s="53"/>
      <c r="F480" s="53"/>
      <c r="G480" s="53"/>
      <c r="H480" s="53"/>
      <c r="I480" s="53"/>
      <c r="J480" s="53"/>
      <c r="K480" s="57"/>
    </row>
    <row r="481" spans="1:11" customFormat="1" x14ac:dyDescent="0.3">
      <c r="A481" s="1"/>
      <c r="C481" s="53"/>
      <c r="D481" s="53"/>
      <c r="E481" s="53"/>
      <c r="F481" s="53"/>
      <c r="G481" s="53"/>
      <c r="H481" s="53"/>
      <c r="I481" s="53"/>
      <c r="J481" s="53"/>
      <c r="K481" s="57"/>
    </row>
    <row r="482" spans="1:11" customFormat="1" x14ac:dyDescent="0.3">
      <c r="A482" s="1"/>
      <c r="C482" s="53"/>
      <c r="D482" s="53"/>
      <c r="E482" s="53"/>
      <c r="F482" s="53"/>
      <c r="G482" s="53"/>
      <c r="H482" s="53"/>
      <c r="I482" s="53"/>
      <c r="J482" s="53"/>
      <c r="K482" s="57"/>
    </row>
    <row r="483" spans="1:11" customFormat="1" x14ac:dyDescent="0.3">
      <c r="A483" s="1"/>
      <c r="C483" s="53"/>
      <c r="D483" s="53"/>
      <c r="E483" s="53"/>
      <c r="F483" s="53"/>
      <c r="G483" s="53"/>
      <c r="H483" s="53"/>
      <c r="I483" s="53"/>
      <c r="J483" s="53"/>
      <c r="K483" s="57"/>
    </row>
    <row r="484" spans="1:11" customFormat="1" x14ac:dyDescent="0.3">
      <c r="A484" s="1"/>
      <c r="C484" s="53"/>
      <c r="D484" s="53"/>
      <c r="E484" s="53"/>
      <c r="F484" s="53"/>
      <c r="G484" s="53"/>
      <c r="H484" s="53"/>
      <c r="I484" s="53"/>
      <c r="J484" s="53"/>
      <c r="K484" s="57"/>
    </row>
    <row r="485" spans="1:11" customFormat="1" x14ac:dyDescent="0.3">
      <c r="A485" s="1"/>
      <c r="C485" s="53"/>
      <c r="D485" s="53"/>
      <c r="E485" s="53"/>
      <c r="F485" s="53"/>
      <c r="G485" s="53"/>
      <c r="H485" s="53"/>
      <c r="I485" s="53"/>
      <c r="J485" s="53"/>
      <c r="K485" s="57"/>
    </row>
    <row r="486" spans="1:11" customFormat="1" x14ac:dyDescent="0.3">
      <c r="A486" s="1"/>
      <c r="C486" s="53"/>
      <c r="D486" s="53"/>
      <c r="E486" s="53"/>
      <c r="F486" s="53"/>
      <c r="G486" s="53"/>
      <c r="H486" s="53"/>
      <c r="I486" s="53"/>
      <c r="J486" s="53"/>
      <c r="K486" s="57"/>
    </row>
    <row r="487" spans="1:11" customFormat="1" x14ac:dyDescent="0.3">
      <c r="A487" s="1"/>
      <c r="C487" s="53"/>
      <c r="D487" s="53"/>
      <c r="E487" s="53"/>
      <c r="F487" s="53"/>
      <c r="G487" s="53"/>
      <c r="H487" s="53"/>
      <c r="I487" s="53"/>
      <c r="J487" s="53"/>
      <c r="K487" s="57"/>
    </row>
    <row r="488" spans="1:11" customFormat="1" x14ac:dyDescent="0.3">
      <c r="A488" s="1"/>
      <c r="C488" s="53"/>
      <c r="D488" s="53"/>
      <c r="E488" s="53"/>
      <c r="F488" s="53"/>
      <c r="G488" s="53"/>
      <c r="H488" s="53"/>
      <c r="I488" s="53"/>
      <c r="J488" s="53"/>
      <c r="K488" s="57"/>
    </row>
    <row r="489" spans="1:11" customFormat="1" x14ac:dyDescent="0.3">
      <c r="A489" s="1"/>
      <c r="C489" s="53"/>
      <c r="D489" s="53"/>
      <c r="E489" s="53"/>
      <c r="F489" s="53"/>
      <c r="G489" s="53"/>
      <c r="H489" s="53"/>
      <c r="I489" s="53"/>
      <c r="J489" s="53"/>
      <c r="K489" s="57"/>
    </row>
    <row r="490" spans="1:11" customFormat="1" x14ac:dyDescent="0.3">
      <c r="A490" s="1"/>
      <c r="C490" s="53"/>
      <c r="D490" s="53"/>
      <c r="E490" s="53"/>
      <c r="F490" s="53"/>
      <c r="G490" s="53"/>
      <c r="H490" s="53"/>
      <c r="I490" s="53"/>
      <c r="J490" s="53"/>
      <c r="K490" s="57"/>
    </row>
    <row r="491" spans="1:11" customFormat="1" x14ac:dyDescent="0.3">
      <c r="A491" s="1"/>
      <c r="C491" s="53"/>
      <c r="D491" s="53"/>
      <c r="E491" s="53"/>
      <c r="F491" s="53"/>
      <c r="G491" s="53"/>
      <c r="H491" s="53"/>
      <c r="I491" s="53"/>
      <c r="J491" s="53"/>
      <c r="K491" s="57"/>
    </row>
    <row r="492" spans="1:11" customFormat="1" x14ac:dyDescent="0.3">
      <c r="A492" s="1"/>
      <c r="C492" s="53"/>
      <c r="D492" s="53"/>
      <c r="E492" s="53"/>
      <c r="F492" s="53"/>
      <c r="G492" s="53"/>
      <c r="H492" s="53"/>
      <c r="I492" s="53"/>
      <c r="J492" s="53"/>
      <c r="K492" s="57"/>
    </row>
    <row r="493" spans="1:11" customFormat="1" x14ac:dyDescent="0.3">
      <c r="A493" s="1"/>
      <c r="C493" s="53"/>
      <c r="D493" s="53"/>
      <c r="E493" s="53"/>
      <c r="F493" s="53"/>
      <c r="G493" s="53"/>
      <c r="H493" s="53"/>
      <c r="I493" s="53"/>
      <c r="J493" s="53"/>
      <c r="K493" s="57"/>
    </row>
    <row r="494" spans="1:11" customFormat="1" x14ac:dyDescent="0.3">
      <c r="A494" s="1"/>
      <c r="C494" s="53"/>
      <c r="D494" s="53"/>
      <c r="E494" s="53"/>
      <c r="F494" s="53"/>
      <c r="G494" s="53"/>
      <c r="H494" s="53"/>
      <c r="I494" s="53"/>
      <c r="J494" s="53"/>
      <c r="K494" s="57"/>
    </row>
    <row r="495" spans="1:11" customFormat="1" x14ac:dyDescent="0.3">
      <c r="A495" s="1"/>
      <c r="C495" s="53"/>
      <c r="D495" s="53"/>
      <c r="E495" s="53"/>
      <c r="F495" s="53"/>
      <c r="G495" s="53"/>
      <c r="H495" s="53"/>
      <c r="I495" s="53"/>
      <c r="J495" s="53"/>
      <c r="K495" s="57"/>
    </row>
    <row r="496" spans="1:11" customFormat="1" x14ac:dyDescent="0.3">
      <c r="A496" s="1"/>
      <c r="C496" s="53"/>
      <c r="D496" s="53"/>
      <c r="E496" s="53"/>
      <c r="F496" s="53"/>
      <c r="G496" s="53"/>
      <c r="H496" s="53"/>
      <c r="I496" s="53"/>
      <c r="J496" s="53"/>
      <c r="K496" s="57"/>
    </row>
    <row r="497" spans="1:11" customFormat="1" x14ac:dyDescent="0.3">
      <c r="A497" s="1"/>
      <c r="C497" s="53"/>
      <c r="D497" s="53"/>
      <c r="E497" s="53"/>
      <c r="F497" s="53"/>
      <c r="G497" s="53"/>
      <c r="H497" s="53"/>
      <c r="I497" s="53"/>
      <c r="J497" s="53"/>
      <c r="K497" s="57"/>
    </row>
    <row r="498" spans="1:11" customFormat="1" x14ac:dyDescent="0.3">
      <c r="A498" s="1"/>
      <c r="C498" s="53"/>
      <c r="D498" s="53"/>
      <c r="E498" s="53"/>
      <c r="F498" s="53"/>
      <c r="G498" s="53"/>
      <c r="H498" s="53"/>
      <c r="I498" s="53"/>
      <c r="J498" s="53"/>
      <c r="K498" s="57"/>
    </row>
    <row r="499" spans="1:11" customFormat="1" x14ac:dyDescent="0.3">
      <c r="A499" s="1"/>
      <c r="C499" s="53"/>
      <c r="D499" s="53"/>
      <c r="E499" s="53"/>
      <c r="F499" s="53"/>
      <c r="G499" s="53"/>
      <c r="H499" s="53"/>
      <c r="I499" s="53"/>
      <c r="J499" s="53"/>
      <c r="K499" s="57"/>
    </row>
    <row r="500" spans="1:11" customFormat="1" x14ac:dyDescent="0.3">
      <c r="A500" s="1"/>
      <c r="C500" s="53"/>
      <c r="D500" s="53"/>
      <c r="E500" s="53"/>
      <c r="F500" s="53"/>
      <c r="G500" s="53"/>
      <c r="H500" s="53"/>
      <c r="I500" s="53"/>
      <c r="J500" s="53"/>
      <c r="K500" s="57"/>
    </row>
    <row r="501" spans="1:11" customFormat="1" x14ac:dyDescent="0.3">
      <c r="A501" s="1"/>
      <c r="C501" s="53"/>
      <c r="D501" s="53"/>
      <c r="E501" s="53"/>
      <c r="F501" s="53"/>
      <c r="G501" s="53"/>
      <c r="H501" s="53"/>
      <c r="I501" s="53"/>
      <c r="J501" s="53"/>
      <c r="K501" s="57"/>
    </row>
    <row r="502" spans="1:11" customFormat="1" x14ac:dyDescent="0.3">
      <c r="A502" s="1"/>
      <c r="C502" s="53"/>
      <c r="D502" s="53"/>
      <c r="E502" s="53"/>
      <c r="F502" s="53"/>
      <c r="G502" s="53"/>
      <c r="H502" s="53"/>
      <c r="I502" s="53"/>
      <c r="J502" s="53"/>
      <c r="K502" s="57"/>
    </row>
    <row r="503" spans="1:11" customFormat="1" x14ac:dyDescent="0.3">
      <c r="A503" s="1"/>
      <c r="C503" s="53"/>
      <c r="D503" s="53"/>
      <c r="E503" s="53"/>
      <c r="F503" s="53"/>
      <c r="G503" s="53"/>
      <c r="H503" s="53"/>
      <c r="I503" s="53"/>
      <c r="J503" s="53"/>
      <c r="K503" s="57"/>
    </row>
    <row r="504" spans="1:11" customFormat="1" x14ac:dyDescent="0.3">
      <c r="A504" s="1"/>
      <c r="C504" s="53"/>
      <c r="D504" s="53"/>
      <c r="E504" s="53"/>
      <c r="F504" s="53"/>
      <c r="G504" s="53"/>
      <c r="H504" s="53"/>
      <c r="I504" s="53"/>
      <c r="J504" s="53"/>
      <c r="K504" s="57"/>
    </row>
    <row r="505" spans="1:11" customFormat="1" x14ac:dyDescent="0.3">
      <c r="A505" s="1"/>
      <c r="C505" s="53"/>
      <c r="D505" s="53"/>
      <c r="E505" s="53"/>
      <c r="F505" s="53"/>
      <c r="G505" s="53"/>
      <c r="H505" s="53"/>
      <c r="I505" s="53"/>
      <c r="J505" s="53"/>
      <c r="K505" s="57"/>
    </row>
    <row r="506" spans="1:11" customFormat="1" x14ac:dyDescent="0.3">
      <c r="A506" s="1"/>
      <c r="C506" s="53"/>
      <c r="D506" s="53"/>
      <c r="E506" s="53"/>
      <c r="F506" s="53"/>
      <c r="G506" s="53"/>
      <c r="H506" s="53"/>
      <c r="I506" s="53"/>
      <c r="J506" s="53"/>
      <c r="K506" s="57"/>
    </row>
    <row r="507" spans="1:11" customFormat="1" x14ac:dyDescent="0.3">
      <c r="A507" s="1"/>
      <c r="C507" s="53"/>
      <c r="D507" s="53"/>
      <c r="E507" s="53"/>
      <c r="F507" s="53"/>
      <c r="G507" s="53"/>
      <c r="H507" s="53"/>
      <c r="I507" s="53"/>
      <c r="J507" s="53"/>
      <c r="K507" s="57"/>
    </row>
    <row r="508" spans="1:11" customFormat="1" x14ac:dyDescent="0.3">
      <c r="A508" s="1"/>
      <c r="C508" s="53"/>
      <c r="D508" s="53"/>
      <c r="E508" s="53"/>
      <c r="F508" s="53"/>
      <c r="G508" s="53"/>
      <c r="H508" s="53"/>
      <c r="I508" s="53"/>
      <c r="J508" s="53"/>
      <c r="K508" s="57"/>
    </row>
    <row r="509" spans="1:11" customFormat="1" x14ac:dyDescent="0.3">
      <c r="A509" s="1"/>
      <c r="C509" s="53"/>
      <c r="D509" s="53"/>
      <c r="E509" s="53"/>
      <c r="F509" s="53"/>
      <c r="G509" s="53"/>
      <c r="H509" s="53"/>
      <c r="I509" s="53"/>
      <c r="J509" s="53"/>
      <c r="K509" s="57"/>
    </row>
    <row r="510" spans="1:11" customFormat="1" x14ac:dyDescent="0.3">
      <c r="A510" s="1"/>
      <c r="C510" s="53"/>
      <c r="D510" s="53"/>
      <c r="E510" s="53"/>
      <c r="F510" s="53"/>
      <c r="G510" s="53"/>
      <c r="H510" s="53"/>
      <c r="I510" s="53"/>
      <c r="J510" s="53"/>
      <c r="K510" s="57"/>
    </row>
    <row r="511" spans="1:11" customFormat="1" x14ac:dyDescent="0.3">
      <c r="A511" s="1"/>
      <c r="C511" s="53"/>
      <c r="D511" s="53"/>
      <c r="E511" s="53"/>
      <c r="F511" s="53"/>
      <c r="G511" s="53"/>
      <c r="H511" s="53"/>
      <c r="I511" s="53"/>
      <c r="J511" s="53"/>
      <c r="K511" s="57"/>
    </row>
    <row r="512" spans="1:11" customFormat="1" x14ac:dyDescent="0.3">
      <c r="A512" s="1"/>
      <c r="C512" s="53"/>
      <c r="D512" s="53"/>
      <c r="E512" s="53"/>
      <c r="F512" s="53"/>
      <c r="G512" s="53"/>
      <c r="H512" s="53"/>
      <c r="I512" s="53"/>
      <c r="J512" s="53"/>
      <c r="K512" s="57"/>
    </row>
    <row r="513" spans="1:11" customFormat="1" x14ac:dyDescent="0.3">
      <c r="A513" s="1"/>
      <c r="C513" s="53"/>
      <c r="D513" s="53"/>
      <c r="E513" s="53"/>
      <c r="F513" s="53"/>
      <c r="G513" s="53"/>
      <c r="H513" s="53"/>
      <c r="I513" s="53"/>
      <c r="J513" s="53"/>
      <c r="K513" s="57"/>
    </row>
    <row r="514" spans="1:11" customFormat="1" x14ac:dyDescent="0.3">
      <c r="A514" s="1"/>
      <c r="C514" s="53"/>
      <c r="D514" s="53"/>
      <c r="E514" s="53"/>
      <c r="F514" s="53"/>
      <c r="G514" s="53"/>
      <c r="H514" s="53"/>
      <c r="I514" s="53"/>
      <c r="J514" s="53"/>
      <c r="K514" s="57"/>
    </row>
    <row r="515" spans="1:11" customFormat="1" x14ac:dyDescent="0.3">
      <c r="A515" s="1"/>
      <c r="C515" s="53"/>
      <c r="D515" s="53"/>
      <c r="E515" s="53"/>
      <c r="F515" s="53"/>
      <c r="G515" s="53"/>
      <c r="H515" s="53"/>
      <c r="I515" s="53"/>
      <c r="J515" s="53"/>
      <c r="K515" s="57"/>
    </row>
    <row r="516" spans="1:11" customFormat="1" x14ac:dyDescent="0.3">
      <c r="A516" s="1"/>
      <c r="C516" s="53"/>
      <c r="D516" s="53"/>
      <c r="E516" s="53"/>
      <c r="F516" s="53"/>
      <c r="G516" s="53"/>
      <c r="H516" s="53"/>
      <c r="I516" s="53"/>
      <c r="J516" s="53"/>
      <c r="K516" s="57"/>
    </row>
    <row r="517" spans="1:11" customFormat="1" x14ac:dyDescent="0.3">
      <c r="A517" s="1"/>
      <c r="C517" s="53"/>
      <c r="D517" s="53"/>
      <c r="E517" s="53"/>
      <c r="F517" s="53"/>
      <c r="G517" s="53"/>
      <c r="H517" s="53"/>
      <c r="I517" s="53"/>
      <c r="J517" s="53"/>
      <c r="K517" s="57"/>
    </row>
    <row r="518" spans="1:11" customFormat="1" x14ac:dyDescent="0.3">
      <c r="A518" s="1"/>
      <c r="C518" s="53"/>
      <c r="D518" s="53"/>
      <c r="E518" s="53"/>
      <c r="F518" s="53"/>
      <c r="G518" s="53"/>
      <c r="H518" s="53"/>
      <c r="I518" s="53"/>
      <c r="J518" s="53"/>
      <c r="K518" s="57"/>
    </row>
    <row r="519" spans="1:11" customFormat="1" x14ac:dyDescent="0.3">
      <c r="A519" s="1"/>
      <c r="C519" s="53"/>
      <c r="D519" s="53"/>
      <c r="E519" s="53"/>
      <c r="F519" s="53"/>
      <c r="G519" s="53"/>
      <c r="H519" s="53"/>
      <c r="I519" s="53"/>
      <c r="J519" s="53"/>
      <c r="K519" s="57"/>
    </row>
    <row r="520" spans="1:11" customFormat="1" x14ac:dyDescent="0.3">
      <c r="A520" s="1"/>
      <c r="C520" s="53"/>
      <c r="D520" s="53"/>
      <c r="E520" s="53"/>
      <c r="F520" s="53"/>
      <c r="G520" s="53"/>
      <c r="H520" s="53"/>
      <c r="I520" s="53"/>
      <c r="J520" s="53"/>
      <c r="K520" s="57"/>
    </row>
    <row r="521" spans="1:11" customFormat="1" x14ac:dyDescent="0.3">
      <c r="A521" s="1"/>
      <c r="C521" s="53"/>
      <c r="D521" s="53"/>
      <c r="E521" s="53"/>
      <c r="F521" s="53"/>
      <c r="G521" s="53"/>
      <c r="H521" s="53"/>
      <c r="I521" s="53"/>
      <c r="J521" s="53"/>
      <c r="K521" s="57"/>
    </row>
    <row r="522" spans="1:11" customFormat="1" x14ac:dyDescent="0.3">
      <c r="A522" s="1"/>
      <c r="C522" s="53"/>
      <c r="D522" s="53"/>
      <c r="E522" s="53"/>
      <c r="F522" s="53"/>
      <c r="G522" s="53"/>
      <c r="H522" s="53"/>
      <c r="I522" s="53"/>
      <c r="J522" s="53"/>
      <c r="K522" s="57"/>
    </row>
    <row r="523" spans="1:11" customFormat="1" x14ac:dyDescent="0.3">
      <c r="A523" s="1"/>
      <c r="C523" s="53"/>
      <c r="D523" s="53"/>
      <c r="E523" s="53"/>
      <c r="F523" s="53"/>
      <c r="G523" s="53"/>
      <c r="H523" s="53"/>
      <c r="I523" s="53"/>
      <c r="J523" s="53"/>
      <c r="K523" s="57"/>
    </row>
    <row r="524" spans="1:11" customFormat="1" x14ac:dyDescent="0.3">
      <c r="A524" s="1"/>
      <c r="C524" s="53"/>
      <c r="D524" s="53"/>
      <c r="E524" s="53"/>
      <c r="F524" s="53"/>
      <c r="G524" s="53"/>
      <c r="H524" s="53"/>
      <c r="I524" s="53"/>
      <c r="J524" s="53"/>
      <c r="K524" s="57"/>
    </row>
    <row r="525" spans="1:11" customFormat="1" x14ac:dyDescent="0.3">
      <c r="A525" s="1"/>
      <c r="C525" s="53"/>
      <c r="D525" s="53"/>
      <c r="E525" s="53"/>
      <c r="F525" s="53"/>
      <c r="G525" s="53"/>
      <c r="H525" s="53"/>
      <c r="I525" s="53"/>
      <c r="J525" s="53"/>
      <c r="K525" s="57"/>
    </row>
    <row r="526" spans="1:11" customFormat="1" x14ac:dyDescent="0.3">
      <c r="A526" s="1"/>
      <c r="C526" s="53"/>
      <c r="D526" s="53"/>
      <c r="E526" s="53"/>
      <c r="F526" s="53"/>
      <c r="G526" s="53"/>
      <c r="H526" s="53"/>
      <c r="I526" s="53"/>
      <c r="J526" s="53"/>
      <c r="K526" s="57"/>
    </row>
    <row r="527" spans="1:11" customFormat="1" x14ac:dyDescent="0.3">
      <c r="A527" s="1"/>
      <c r="C527" s="53"/>
      <c r="D527" s="53"/>
      <c r="E527" s="53"/>
      <c r="F527" s="53"/>
      <c r="G527" s="53"/>
      <c r="H527" s="53"/>
      <c r="I527" s="53"/>
      <c r="J527" s="53"/>
      <c r="K527" s="57"/>
    </row>
    <row r="528" spans="1:11" customFormat="1" x14ac:dyDescent="0.3">
      <c r="A528" s="1"/>
      <c r="C528" s="53"/>
      <c r="D528" s="53"/>
      <c r="E528" s="53"/>
      <c r="F528" s="53"/>
      <c r="G528" s="53"/>
      <c r="H528" s="53"/>
      <c r="I528" s="53"/>
      <c r="J528" s="53"/>
      <c r="K528" s="57"/>
    </row>
    <row r="529" spans="1:11" customFormat="1" x14ac:dyDescent="0.3">
      <c r="A529" s="1"/>
      <c r="C529" s="53"/>
      <c r="D529" s="53"/>
      <c r="E529" s="53"/>
      <c r="F529" s="53"/>
      <c r="G529" s="53"/>
      <c r="H529" s="53"/>
      <c r="I529" s="53"/>
      <c r="J529" s="53"/>
      <c r="K529" s="57"/>
    </row>
    <row r="530" spans="1:11" customFormat="1" x14ac:dyDescent="0.3">
      <c r="A530" s="1"/>
      <c r="C530" s="53"/>
      <c r="D530" s="53"/>
      <c r="E530" s="53"/>
      <c r="F530" s="53"/>
      <c r="G530" s="53"/>
      <c r="H530" s="53"/>
      <c r="I530" s="53"/>
      <c r="J530" s="53"/>
      <c r="K530" s="57"/>
    </row>
    <row r="531" spans="1:11" customFormat="1" x14ac:dyDescent="0.3">
      <c r="A531" s="1"/>
      <c r="C531" s="53"/>
      <c r="D531" s="53"/>
      <c r="E531" s="53"/>
      <c r="F531" s="53"/>
      <c r="G531" s="53"/>
      <c r="H531" s="53"/>
      <c r="I531" s="53"/>
      <c r="J531" s="53"/>
      <c r="K531" s="57"/>
    </row>
    <row r="532" spans="1:11" customFormat="1" x14ac:dyDescent="0.3">
      <c r="A532" s="1"/>
      <c r="C532" s="53"/>
      <c r="D532" s="53"/>
      <c r="E532" s="53"/>
      <c r="F532" s="53"/>
      <c r="G532" s="53"/>
      <c r="H532" s="53"/>
      <c r="I532" s="53"/>
      <c r="J532" s="53"/>
      <c r="K532" s="57"/>
    </row>
    <row r="533" spans="1:11" customFormat="1" x14ac:dyDescent="0.3">
      <c r="A533" s="1"/>
      <c r="K533" s="58"/>
    </row>
    <row r="534" spans="1:11" customFormat="1" x14ac:dyDescent="0.3">
      <c r="A534" s="1"/>
      <c r="K534" s="58"/>
    </row>
    <row r="535" spans="1:11" customFormat="1" x14ac:dyDescent="0.3">
      <c r="A535" s="1"/>
      <c r="K535" s="58"/>
    </row>
    <row r="536" spans="1:11" customFormat="1" x14ac:dyDescent="0.3">
      <c r="A536" s="1"/>
      <c r="K536" s="58"/>
    </row>
    <row r="537" spans="1:11" customFormat="1" x14ac:dyDescent="0.3">
      <c r="A537" s="1"/>
      <c r="K537" s="58"/>
    </row>
    <row r="538" spans="1:11" customFormat="1" x14ac:dyDescent="0.3">
      <c r="A538" s="1"/>
      <c r="K538" s="58"/>
    </row>
    <row r="539" spans="1:11" customFormat="1" x14ac:dyDescent="0.3">
      <c r="A539" s="1"/>
      <c r="K539" s="58"/>
    </row>
    <row r="540" spans="1:11" customFormat="1" x14ac:dyDescent="0.3">
      <c r="A540" s="1"/>
      <c r="K540" s="58"/>
    </row>
    <row r="541" spans="1:11" customFormat="1" x14ac:dyDescent="0.3">
      <c r="A541" s="1"/>
      <c r="K541" s="58"/>
    </row>
    <row r="542" spans="1:11" customFormat="1" x14ac:dyDescent="0.3">
      <c r="A542" s="1"/>
      <c r="K542" s="58"/>
    </row>
    <row r="543" spans="1:11" customFormat="1" x14ac:dyDescent="0.3">
      <c r="A543" s="1"/>
      <c r="K543" s="58"/>
    </row>
    <row r="544" spans="1:11" customFormat="1" x14ac:dyDescent="0.3">
      <c r="A544" s="1"/>
      <c r="K544" s="58"/>
    </row>
    <row r="545" spans="1:11" customFormat="1" x14ac:dyDescent="0.3">
      <c r="A545" s="1"/>
      <c r="K545" s="58"/>
    </row>
    <row r="546" spans="1:11" customFormat="1" x14ac:dyDescent="0.3">
      <c r="A546" s="1"/>
      <c r="K546" s="58"/>
    </row>
    <row r="547" spans="1:11" customFormat="1" x14ac:dyDescent="0.3">
      <c r="A547" s="1"/>
      <c r="K547" s="58"/>
    </row>
    <row r="548" spans="1:11" customFormat="1" x14ac:dyDescent="0.3">
      <c r="A548" s="1"/>
      <c r="K548" s="58"/>
    </row>
    <row r="549" spans="1:11" customFormat="1" x14ac:dyDescent="0.3">
      <c r="A549" s="1"/>
      <c r="K549" s="58"/>
    </row>
    <row r="550" spans="1:11" customFormat="1" x14ac:dyDescent="0.3">
      <c r="A550" s="1"/>
      <c r="K550" s="58"/>
    </row>
    <row r="551" spans="1:11" customFormat="1" x14ac:dyDescent="0.3">
      <c r="A551" s="1"/>
      <c r="K551" s="58"/>
    </row>
    <row r="552" spans="1:11" customFormat="1" x14ac:dyDescent="0.3">
      <c r="A552" s="1"/>
      <c r="K552" s="58"/>
    </row>
    <row r="553" spans="1:11" customFormat="1" x14ac:dyDescent="0.3">
      <c r="A553" s="1"/>
      <c r="K553" s="58"/>
    </row>
    <row r="554" spans="1:11" customFormat="1" x14ac:dyDescent="0.3">
      <c r="A554" s="1"/>
      <c r="K554" s="58"/>
    </row>
    <row r="555" spans="1:11" customFormat="1" x14ac:dyDescent="0.3">
      <c r="A555" s="1"/>
      <c r="K555" s="58"/>
    </row>
    <row r="556" spans="1:11" customFormat="1" x14ac:dyDescent="0.3">
      <c r="A556" s="1"/>
      <c r="K556" s="58"/>
    </row>
    <row r="557" spans="1:11" customFormat="1" x14ac:dyDescent="0.3">
      <c r="A557" s="1"/>
      <c r="K557" s="58"/>
    </row>
    <row r="558" spans="1:11" customFormat="1" x14ac:dyDescent="0.3">
      <c r="A558" s="1"/>
      <c r="K558" s="58"/>
    </row>
    <row r="559" spans="1:11" customFormat="1" x14ac:dyDescent="0.3">
      <c r="A559" s="1"/>
      <c r="K559" s="58"/>
    </row>
    <row r="560" spans="1:11" customFormat="1" x14ac:dyDescent="0.3">
      <c r="A560" s="1"/>
      <c r="K560" s="58"/>
    </row>
    <row r="561" spans="1:11" customFormat="1" x14ac:dyDescent="0.3">
      <c r="A561" s="1"/>
      <c r="K561" s="58"/>
    </row>
    <row r="562" spans="1:11" customFormat="1" x14ac:dyDescent="0.3">
      <c r="A562" s="1"/>
      <c r="K562" s="58"/>
    </row>
    <row r="563" spans="1:11" customFormat="1" x14ac:dyDescent="0.3">
      <c r="A563" s="1"/>
      <c r="K563" s="58"/>
    </row>
    <row r="564" spans="1:11" customFormat="1" x14ac:dyDescent="0.3">
      <c r="A564" s="1"/>
      <c r="K564" s="58"/>
    </row>
    <row r="565" spans="1:11" customFormat="1" x14ac:dyDescent="0.3">
      <c r="A565" s="1"/>
      <c r="K565" s="58"/>
    </row>
    <row r="566" spans="1:11" customFormat="1" x14ac:dyDescent="0.3">
      <c r="A566" s="1"/>
      <c r="K566" s="58"/>
    </row>
    <row r="567" spans="1:11" customFormat="1" x14ac:dyDescent="0.3">
      <c r="A567" s="1"/>
      <c r="K567" s="58"/>
    </row>
    <row r="568" spans="1:11" customFormat="1" x14ac:dyDescent="0.3">
      <c r="A568" s="1"/>
      <c r="K568" s="58"/>
    </row>
    <row r="569" spans="1:11" customFormat="1" x14ac:dyDescent="0.3">
      <c r="A569" s="1"/>
      <c r="K569" s="58"/>
    </row>
    <row r="570" spans="1:11" customFormat="1" x14ac:dyDescent="0.3">
      <c r="A570" s="1"/>
      <c r="K570" s="58"/>
    </row>
    <row r="571" spans="1:11" customFormat="1" x14ac:dyDescent="0.3">
      <c r="A571" s="1"/>
      <c r="K571" s="58"/>
    </row>
    <row r="572" spans="1:11" customFormat="1" x14ac:dyDescent="0.3">
      <c r="A572" s="1"/>
      <c r="K572" s="58"/>
    </row>
    <row r="573" spans="1:11" customFormat="1" x14ac:dyDescent="0.3">
      <c r="A573" s="1"/>
      <c r="K573" s="58"/>
    </row>
    <row r="574" spans="1:11" customFormat="1" x14ac:dyDescent="0.3">
      <c r="A574" s="1"/>
      <c r="K574" s="58"/>
    </row>
    <row r="575" spans="1:11" customFormat="1" x14ac:dyDescent="0.3">
      <c r="A575" s="1"/>
      <c r="K575" s="58"/>
    </row>
    <row r="576" spans="1:11" customFormat="1" x14ac:dyDescent="0.3">
      <c r="A576" s="1"/>
      <c r="K576" s="58"/>
    </row>
    <row r="577" spans="1:11" customFormat="1" x14ac:dyDescent="0.3">
      <c r="A577" s="1"/>
      <c r="K577" s="58"/>
    </row>
    <row r="578" spans="1:11" customFormat="1" x14ac:dyDescent="0.3">
      <c r="A578" s="1"/>
      <c r="K578" s="58"/>
    </row>
    <row r="579" spans="1:11" customFormat="1" x14ac:dyDescent="0.3">
      <c r="A579" s="1"/>
      <c r="K579" s="58"/>
    </row>
    <row r="580" spans="1:11" customFormat="1" x14ac:dyDescent="0.3">
      <c r="A580" s="1"/>
      <c r="K580" s="58"/>
    </row>
    <row r="581" spans="1:11" customFormat="1" x14ac:dyDescent="0.3">
      <c r="A581" s="1"/>
      <c r="K581" s="58"/>
    </row>
    <row r="582" spans="1:11" customFormat="1" x14ac:dyDescent="0.3">
      <c r="A582" s="1"/>
      <c r="K582" s="58"/>
    </row>
    <row r="583" spans="1:11" customFormat="1" x14ac:dyDescent="0.3">
      <c r="A583" s="1"/>
      <c r="K583" s="58"/>
    </row>
    <row r="584" spans="1:11" customFormat="1" x14ac:dyDescent="0.3">
      <c r="A584" s="1"/>
      <c r="K584" s="58"/>
    </row>
    <row r="585" spans="1:11" customFormat="1" x14ac:dyDescent="0.3">
      <c r="A585" s="1"/>
      <c r="K585" s="58"/>
    </row>
    <row r="586" spans="1:11" customFormat="1" x14ac:dyDescent="0.3">
      <c r="A586" s="1"/>
      <c r="K586" s="58"/>
    </row>
    <row r="587" spans="1:11" customFormat="1" x14ac:dyDescent="0.3">
      <c r="A587" s="1"/>
      <c r="K587" s="58"/>
    </row>
    <row r="588" spans="1:11" customFormat="1" x14ac:dyDescent="0.3">
      <c r="A588" s="1"/>
      <c r="K588" s="58"/>
    </row>
    <row r="589" spans="1:11" customFormat="1" x14ac:dyDescent="0.3">
      <c r="A589" s="1"/>
      <c r="K589" s="58"/>
    </row>
    <row r="590" spans="1:11" customFormat="1" x14ac:dyDescent="0.3">
      <c r="A590" s="1"/>
      <c r="K590" s="58"/>
    </row>
    <row r="591" spans="1:11" customFormat="1" x14ac:dyDescent="0.3">
      <c r="A591" s="1"/>
      <c r="K591" s="58"/>
    </row>
    <row r="592" spans="1:11" customFormat="1" x14ac:dyDescent="0.3">
      <c r="A592" s="1"/>
      <c r="K592" s="58"/>
    </row>
    <row r="593" spans="1:11" customFormat="1" x14ac:dyDescent="0.3">
      <c r="A593" s="1"/>
      <c r="K593" s="58"/>
    </row>
    <row r="594" spans="1:11" customFormat="1" x14ac:dyDescent="0.3">
      <c r="A594" s="1"/>
      <c r="K594" s="58"/>
    </row>
    <row r="595" spans="1:11" customFormat="1" x14ac:dyDescent="0.3">
      <c r="A595" s="1"/>
      <c r="K595" s="58"/>
    </row>
    <row r="596" spans="1:11" customFormat="1" x14ac:dyDescent="0.3">
      <c r="A596" s="1"/>
      <c r="K596" s="58"/>
    </row>
    <row r="597" spans="1:11" customFormat="1" x14ac:dyDescent="0.3">
      <c r="A597" s="1"/>
      <c r="K597" s="58"/>
    </row>
    <row r="598" spans="1:11" customFormat="1" x14ac:dyDescent="0.3">
      <c r="A598" s="1"/>
      <c r="K598" s="58"/>
    </row>
    <row r="599" spans="1:11" customFormat="1" x14ac:dyDescent="0.3">
      <c r="A599" s="1"/>
      <c r="K599" s="58"/>
    </row>
    <row r="600" spans="1:11" customFormat="1" x14ac:dyDescent="0.3">
      <c r="A600" s="1"/>
      <c r="K600" s="58"/>
    </row>
    <row r="601" spans="1:11" customFormat="1" x14ac:dyDescent="0.3">
      <c r="A601" s="1"/>
      <c r="K601" s="58"/>
    </row>
    <row r="602" spans="1:11" customFormat="1" x14ac:dyDescent="0.3">
      <c r="A602" s="1"/>
      <c r="K602" s="58"/>
    </row>
    <row r="603" spans="1:11" customFormat="1" x14ac:dyDescent="0.3">
      <c r="A603" s="1"/>
      <c r="K603" s="58"/>
    </row>
    <row r="604" spans="1:11" customFormat="1" x14ac:dyDescent="0.3">
      <c r="A604" s="1"/>
      <c r="K604" s="58"/>
    </row>
    <row r="605" spans="1:11" customFormat="1" x14ac:dyDescent="0.3">
      <c r="A605" s="1"/>
      <c r="K605" s="58"/>
    </row>
    <row r="606" spans="1:11" customFormat="1" x14ac:dyDescent="0.3">
      <c r="A606" s="1"/>
      <c r="K606" s="58"/>
    </row>
    <row r="607" spans="1:11" customFormat="1" x14ac:dyDescent="0.3">
      <c r="A607" s="1"/>
      <c r="K607" s="58"/>
    </row>
    <row r="608" spans="1:11" customFormat="1" x14ac:dyDescent="0.3">
      <c r="A608" s="1"/>
      <c r="K608" s="58"/>
    </row>
    <row r="609" spans="1:11" customFormat="1" x14ac:dyDescent="0.3">
      <c r="A609" s="1"/>
      <c r="K609" s="58"/>
    </row>
    <row r="610" spans="1:11" customFormat="1" x14ac:dyDescent="0.3">
      <c r="A610" s="1"/>
      <c r="K610" s="58"/>
    </row>
    <row r="611" spans="1:11" customFormat="1" x14ac:dyDescent="0.3">
      <c r="A611" s="1"/>
      <c r="K611" s="58"/>
    </row>
    <row r="612" spans="1:11" customFormat="1" x14ac:dyDescent="0.3">
      <c r="A612" s="1"/>
      <c r="K612" s="58"/>
    </row>
    <row r="613" spans="1:11" customFormat="1" x14ac:dyDescent="0.3">
      <c r="A613" s="1"/>
      <c r="K613" s="58"/>
    </row>
    <row r="614" spans="1:11" customFormat="1" x14ac:dyDescent="0.3">
      <c r="A614" s="1"/>
      <c r="K614" s="58"/>
    </row>
    <row r="615" spans="1:11" customFormat="1" x14ac:dyDescent="0.3">
      <c r="A615" s="1"/>
      <c r="K615" s="58"/>
    </row>
    <row r="616" spans="1:11" customFormat="1" x14ac:dyDescent="0.3">
      <c r="A616" s="1"/>
      <c r="K616" s="58"/>
    </row>
    <row r="617" spans="1:11" customFormat="1" x14ac:dyDescent="0.3">
      <c r="A617" s="1"/>
      <c r="K617" s="58"/>
    </row>
    <row r="618" spans="1:11" customFormat="1" x14ac:dyDescent="0.3">
      <c r="A618" s="1"/>
      <c r="K618" s="58"/>
    </row>
    <row r="619" spans="1:11" customFormat="1" x14ac:dyDescent="0.3">
      <c r="A619" s="1"/>
      <c r="K619" s="58"/>
    </row>
    <row r="620" spans="1:11" customFormat="1" x14ac:dyDescent="0.3">
      <c r="A620" s="1"/>
      <c r="K620" s="58"/>
    </row>
    <row r="621" spans="1:11" customFormat="1" x14ac:dyDescent="0.3">
      <c r="A621" s="1"/>
      <c r="K621" s="58"/>
    </row>
    <row r="622" spans="1:11" customFormat="1" x14ac:dyDescent="0.3">
      <c r="A622" s="1"/>
      <c r="K622" s="58"/>
    </row>
    <row r="623" spans="1:11" customFormat="1" x14ac:dyDescent="0.3">
      <c r="A623" s="1"/>
      <c r="K623" s="58"/>
    </row>
    <row r="624" spans="1:11" customFormat="1" x14ac:dyDescent="0.3">
      <c r="A624" s="1"/>
      <c r="K624" s="58"/>
    </row>
    <row r="625" spans="1:11" customFormat="1" x14ac:dyDescent="0.3">
      <c r="A625" s="1"/>
      <c r="K625" s="58"/>
    </row>
    <row r="626" spans="1:11" customFormat="1" x14ac:dyDescent="0.3">
      <c r="A626" s="1"/>
      <c r="K626" s="58"/>
    </row>
    <row r="627" spans="1:11" customFormat="1" x14ac:dyDescent="0.3">
      <c r="A627" s="1"/>
      <c r="K627" s="58"/>
    </row>
    <row r="628" spans="1:11" customFormat="1" x14ac:dyDescent="0.3">
      <c r="A628" s="1"/>
      <c r="K628" s="58"/>
    </row>
    <row r="629" spans="1:11" customFormat="1" x14ac:dyDescent="0.3">
      <c r="A629" s="1"/>
      <c r="K629" s="58"/>
    </row>
    <row r="630" spans="1:11" customFormat="1" x14ac:dyDescent="0.3">
      <c r="A630" s="1"/>
      <c r="K630" s="58"/>
    </row>
    <row r="631" spans="1:11" customFormat="1" x14ac:dyDescent="0.3">
      <c r="A631" s="1"/>
      <c r="K631" s="58"/>
    </row>
    <row r="632" spans="1:11" customFormat="1" x14ac:dyDescent="0.3">
      <c r="A632" s="1"/>
      <c r="K632" s="58"/>
    </row>
    <row r="633" spans="1:11" customFormat="1" x14ac:dyDescent="0.3">
      <c r="A633" s="1"/>
      <c r="K633" s="58"/>
    </row>
    <row r="634" spans="1:11" customFormat="1" x14ac:dyDescent="0.3">
      <c r="A634" s="1"/>
      <c r="K634" s="58"/>
    </row>
    <row r="635" spans="1:11" customFormat="1" x14ac:dyDescent="0.3">
      <c r="A635" s="1"/>
      <c r="K635" s="58"/>
    </row>
    <row r="636" spans="1:11" customFormat="1" x14ac:dyDescent="0.3">
      <c r="A636" s="1"/>
      <c r="K636" s="58"/>
    </row>
    <row r="637" spans="1:11" customFormat="1" x14ac:dyDescent="0.3">
      <c r="A637" s="1"/>
      <c r="K637" s="58"/>
    </row>
    <row r="638" spans="1:11" customFormat="1" x14ac:dyDescent="0.3">
      <c r="A638" s="1"/>
      <c r="K638" s="58"/>
    </row>
    <row r="639" spans="1:11" customFormat="1" x14ac:dyDescent="0.3">
      <c r="A639" s="1"/>
      <c r="K639" s="58"/>
    </row>
    <row r="640" spans="1:11" customFormat="1" x14ac:dyDescent="0.3">
      <c r="A640" s="1"/>
      <c r="K640" s="58"/>
    </row>
    <row r="641" spans="1:11" customFormat="1" x14ac:dyDescent="0.3">
      <c r="A641" s="1"/>
      <c r="K641" s="58"/>
    </row>
    <row r="642" spans="1:11" customFormat="1" x14ac:dyDescent="0.3">
      <c r="A642" s="1"/>
      <c r="K642" s="58"/>
    </row>
    <row r="643" spans="1:11" customFormat="1" x14ac:dyDescent="0.3">
      <c r="A643" s="1"/>
      <c r="K643" s="58"/>
    </row>
    <row r="644" spans="1:11" customFormat="1" x14ac:dyDescent="0.3">
      <c r="A644" s="1"/>
      <c r="K644" s="58"/>
    </row>
    <row r="645" spans="1:11" customFormat="1" x14ac:dyDescent="0.3">
      <c r="A645" s="1"/>
      <c r="K645" s="58"/>
    </row>
    <row r="646" spans="1:11" customFormat="1" x14ac:dyDescent="0.3">
      <c r="A646" s="1"/>
      <c r="K646" s="58"/>
    </row>
    <row r="647" spans="1:11" customFormat="1" x14ac:dyDescent="0.3">
      <c r="A647" s="1"/>
      <c r="K647" s="58"/>
    </row>
    <row r="648" spans="1:11" customFormat="1" x14ac:dyDescent="0.3">
      <c r="A648" s="1"/>
      <c r="K648" s="58"/>
    </row>
    <row r="649" spans="1:11" customFormat="1" x14ac:dyDescent="0.3">
      <c r="A649" s="1"/>
      <c r="K649" s="58"/>
    </row>
    <row r="650" spans="1:11" customFormat="1" x14ac:dyDescent="0.3">
      <c r="A650" s="1"/>
      <c r="K650" s="58"/>
    </row>
    <row r="651" spans="1:11" customFormat="1" x14ac:dyDescent="0.3">
      <c r="A651" s="1"/>
      <c r="K651" s="58"/>
    </row>
    <row r="652" spans="1:11" customFormat="1" x14ac:dyDescent="0.3">
      <c r="A652" s="1"/>
      <c r="K652" s="58"/>
    </row>
    <row r="653" spans="1:11" customFormat="1" x14ac:dyDescent="0.3">
      <c r="A653" s="1"/>
      <c r="K653" s="58"/>
    </row>
    <row r="654" spans="1:11" customFormat="1" x14ac:dyDescent="0.3">
      <c r="A654" s="1"/>
      <c r="K654" s="58"/>
    </row>
    <row r="655" spans="1:11" customFormat="1" x14ac:dyDescent="0.3">
      <c r="A655" s="1"/>
      <c r="K655" s="58"/>
    </row>
    <row r="656" spans="1:11" customFormat="1" x14ac:dyDescent="0.3">
      <c r="A656" s="1"/>
      <c r="K656" s="58"/>
    </row>
    <row r="657" spans="1:11" customFormat="1" x14ac:dyDescent="0.3">
      <c r="A657" s="1"/>
      <c r="K657" s="58"/>
    </row>
    <row r="658" spans="1:11" customFormat="1" x14ac:dyDescent="0.3">
      <c r="A658" s="1"/>
      <c r="K658" s="58"/>
    </row>
    <row r="659" spans="1:11" customFormat="1" x14ac:dyDescent="0.3">
      <c r="A659" s="1"/>
      <c r="K659" s="58"/>
    </row>
    <row r="660" spans="1:11" customFormat="1" x14ac:dyDescent="0.3">
      <c r="A660" s="1"/>
      <c r="K660" s="58"/>
    </row>
    <row r="661" spans="1:11" customFormat="1" x14ac:dyDescent="0.3">
      <c r="A661" s="1"/>
      <c r="K661" s="58"/>
    </row>
    <row r="662" spans="1:11" customFormat="1" x14ac:dyDescent="0.3">
      <c r="A662" s="1"/>
      <c r="K662" s="58"/>
    </row>
    <row r="663" spans="1:11" customFormat="1" x14ac:dyDescent="0.3">
      <c r="A663" s="1"/>
      <c r="K663" s="58"/>
    </row>
    <row r="664" spans="1:11" customFormat="1" x14ac:dyDescent="0.3">
      <c r="A664" s="1"/>
      <c r="K664" s="58"/>
    </row>
    <row r="665" spans="1:11" customFormat="1" x14ac:dyDescent="0.3">
      <c r="A665" s="1"/>
      <c r="K665" s="58"/>
    </row>
    <row r="666" spans="1:11" customFormat="1" x14ac:dyDescent="0.3">
      <c r="A666" s="1"/>
      <c r="K666" s="58"/>
    </row>
    <row r="667" spans="1:11" customFormat="1" x14ac:dyDescent="0.3">
      <c r="A667" s="1"/>
      <c r="K667" s="58"/>
    </row>
    <row r="668" spans="1:11" customFormat="1" x14ac:dyDescent="0.3">
      <c r="A668" s="1"/>
      <c r="K668" s="58"/>
    </row>
    <row r="669" spans="1:11" customFormat="1" x14ac:dyDescent="0.3">
      <c r="A669" s="1"/>
      <c r="K669" s="58"/>
    </row>
    <row r="670" spans="1:11" customFormat="1" x14ac:dyDescent="0.3">
      <c r="A670" s="1"/>
      <c r="K670" s="58"/>
    </row>
    <row r="671" spans="1:11" customFormat="1" x14ac:dyDescent="0.3">
      <c r="A671" s="1"/>
      <c r="K671" s="58"/>
    </row>
    <row r="672" spans="1:11" customFormat="1" x14ac:dyDescent="0.3">
      <c r="A672" s="1"/>
      <c r="K672" s="58"/>
    </row>
    <row r="673" spans="1:11" customFormat="1" x14ac:dyDescent="0.3">
      <c r="A673" s="1"/>
      <c r="K673" s="58"/>
    </row>
    <row r="674" spans="1:11" customFormat="1" x14ac:dyDescent="0.3">
      <c r="A674" s="1"/>
      <c r="K674" s="58"/>
    </row>
    <row r="675" spans="1:11" customFormat="1" x14ac:dyDescent="0.3">
      <c r="A675" s="1"/>
      <c r="K675" s="58"/>
    </row>
    <row r="676" spans="1:11" customFormat="1" x14ac:dyDescent="0.3">
      <c r="A676" s="1"/>
      <c r="K676" s="58"/>
    </row>
    <row r="677" spans="1:11" customFormat="1" x14ac:dyDescent="0.3">
      <c r="A677" s="1"/>
      <c r="K677" s="58"/>
    </row>
    <row r="678" spans="1:11" customFormat="1" x14ac:dyDescent="0.3">
      <c r="A678" s="1"/>
      <c r="K678" s="58"/>
    </row>
    <row r="679" spans="1:11" customFormat="1" x14ac:dyDescent="0.3">
      <c r="A679" s="1"/>
      <c r="K679" s="58"/>
    </row>
    <row r="680" spans="1:11" customFormat="1" x14ac:dyDescent="0.3">
      <c r="A680" s="1"/>
      <c r="K680" s="58"/>
    </row>
    <row r="681" spans="1:11" customFormat="1" x14ac:dyDescent="0.3">
      <c r="A681" s="1"/>
      <c r="K681" s="58"/>
    </row>
    <row r="682" spans="1:11" customFormat="1" x14ac:dyDescent="0.3">
      <c r="A682" s="1"/>
      <c r="K682" s="58"/>
    </row>
    <row r="683" spans="1:11" customFormat="1" x14ac:dyDescent="0.3">
      <c r="A683" s="1"/>
      <c r="K683" s="58"/>
    </row>
    <row r="684" spans="1:11" customFormat="1" x14ac:dyDescent="0.3">
      <c r="A684" s="1"/>
      <c r="K684" s="58"/>
    </row>
    <row r="685" spans="1:11" customFormat="1" x14ac:dyDescent="0.3">
      <c r="A685" s="1"/>
      <c r="K685" s="58"/>
    </row>
    <row r="686" spans="1:11" customFormat="1" x14ac:dyDescent="0.3">
      <c r="A686" s="1"/>
      <c r="K686" s="58"/>
    </row>
    <row r="687" spans="1:11" customFormat="1" x14ac:dyDescent="0.3">
      <c r="A687" s="1"/>
      <c r="K687" s="58"/>
    </row>
    <row r="688" spans="1:11" customFormat="1" x14ac:dyDescent="0.3">
      <c r="A688" s="1"/>
      <c r="K688" s="58"/>
    </row>
    <row r="689" spans="1:11" customFormat="1" x14ac:dyDescent="0.3">
      <c r="A689" s="1"/>
      <c r="K689" s="58"/>
    </row>
    <row r="690" spans="1:11" customFormat="1" x14ac:dyDescent="0.3">
      <c r="A690" s="1"/>
      <c r="K690" s="58"/>
    </row>
    <row r="691" spans="1:11" customFormat="1" x14ac:dyDescent="0.3">
      <c r="A691" s="1"/>
      <c r="K691" s="58"/>
    </row>
    <row r="692" spans="1:11" customFormat="1" x14ac:dyDescent="0.3">
      <c r="A692" s="1"/>
      <c r="K692" s="58"/>
    </row>
    <row r="693" spans="1:11" customFormat="1" x14ac:dyDescent="0.3">
      <c r="A693" s="1"/>
      <c r="K693" s="58"/>
    </row>
    <row r="694" spans="1:11" customFormat="1" x14ac:dyDescent="0.3">
      <c r="A694" s="1"/>
      <c r="K694" s="58"/>
    </row>
    <row r="695" spans="1:11" customFormat="1" x14ac:dyDescent="0.3">
      <c r="A695" s="1"/>
      <c r="K695" s="58"/>
    </row>
    <row r="696" spans="1:11" customFormat="1" x14ac:dyDescent="0.3">
      <c r="A696" s="1"/>
      <c r="K696" s="58"/>
    </row>
    <row r="697" spans="1:11" customFormat="1" x14ac:dyDescent="0.3">
      <c r="A697" s="1"/>
      <c r="K697" s="58"/>
    </row>
    <row r="698" spans="1:11" customFormat="1" x14ac:dyDescent="0.3">
      <c r="A698" s="1"/>
      <c r="K698" s="58"/>
    </row>
    <row r="699" spans="1:11" customFormat="1" x14ac:dyDescent="0.3">
      <c r="A699" s="1"/>
      <c r="K699" s="58"/>
    </row>
    <row r="700" spans="1:11" customFormat="1" x14ac:dyDescent="0.3">
      <c r="A700" s="1"/>
      <c r="K700" s="58"/>
    </row>
    <row r="701" spans="1:11" customFormat="1" x14ac:dyDescent="0.3">
      <c r="A701" s="1"/>
      <c r="K701" s="58"/>
    </row>
    <row r="702" spans="1:11" customFormat="1" x14ac:dyDescent="0.3">
      <c r="A702" s="1"/>
      <c r="K702" s="58"/>
    </row>
    <row r="703" spans="1:11" customFormat="1" x14ac:dyDescent="0.3">
      <c r="A703" s="1"/>
      <c r="K703" s="58"/>
    </row>
    <row r="704" spans="1:11" customFormat="1" x14ac:dyDescent="0.3">
      <c r="A704" s="1"/>
      <c r="K704" s="58"/>
    </row>
    <row r="705" spans="1:11" customFormat="1" x14ac:dyDescent="0.3">
      <c r="A705" s="1"/>
      <c r="K705" s="58"/>
    </row>
    <row r="706" spans="1:11" customFormat="1" x14ac:dyDescent="0.3">
      <c r="A706" s="1"/>
      <c r="K706" s="58"/>
    </row>
    <row r="707" spans="1:11" customFormat="1" x14ac:dyDescent="0.3">
      <c r="A707" s="1"/>
      <c r="K707" s="58"/>
    </row>
    <row r="708" spans="1:11" customFormat="1" x14ac:dyDescent="0.3">
      <c r="A708" s="1"/>
      <c r="K708" s="58"/>
    </row>
    <row r="709" spans="1:11" customFormat="1" x14ac:dyDescent="0.3">
      <c r="A709" s="1"/>
      <c r="K709" s="58"/>
    </row>
    <row r="710" spans="1:11" customFormat="1" x14ac:dyDescent="0.3">
      <c r="A710" s="1"/>
      <c r="K710" s="58"/>
    </row>
    <row r="711" spans="1:11" customFormat="1" x14ac:dyDescent="0.3">
      <c r="A711" s="1"/>
      <c r="K711" s="58"/>
    </row>
    <row r="712" spans="1:11" customFormat="1" x14ac:dyDescent="0.3">
      <c r="A712" s="1"/>
      <c r="K712" s="58"/>
    </row>
    <row r="713" spans="1:11" customFormat="1" x14ac:dyDescent="0.3">
      <c r="A713" s="1"/>
      <c r="K713" s="58"/>
    </row>
    <row r="714" spans="1:11" customFormat="1" x14ac:dyDescent="0.3">
      <c r="A714" s="1"/>
      <c r="K714" s="58"/>
    </row>
    <row r="715" spans="1:11" customFormat="1" x14ac:dyDescent="0.3">
      <c r="A715" s="1"/>
      <c r="K715" s="58"/>
    </row>
    <row r="716" spans="1:11" customFormat="1" x14ac:dyDescent="0.3">
      <c r="A716" s="1"/>
      <c r="K716" s="58"/>
    </row>
    <row r="717" spans="1:11" customFormat="1" x14ac:dyDescent="0.3">
      <c r="A717" s="1"/>
      <c r="K717" s="58"/>
    </row>
    <row r="718" spans="1:11" customFormat="1" x14ac:dyDescent="0.3">
      <c r="A718" s="1"/>
      <c r="K718" s="58"/>
    </row>
    <row r="719" spans="1:11" customFormat="1" x14ac:dyDescent="0.3">
      <c r="A719" s="1"/>
      <c r="K719" s="58"/>
    </row>
    <row r="720" spans="1:11" customFormat="1" x14ac:dyDescent="0.3">
      <c r="A720" s="1"/>
      <c r="K720" s="58"/>
    </row>
    <row r="721" spans="1:11" customFormat="1" x14ac:dyDescent="0.3">
      <c r="A721" s="1"/>
      <c r="K721" s="58"/>
    </row>
    <row r="722" spans="1:11" customFormat="1" x14ac:dyDescent="0.3">
      <c r="A722" s="1"/>
      <c r="K722" s="58"/>
    </row>
    <row r="723" spans="1:11" customFormat="1" x14ac:dyDescent="0.3">
      <c r="A723" s="1"/>
      <c r="K723" s="58"/>
    </row>
    <row r="724" spans="1:11" customFormat="1" x14ac:dyDescent="0.3">
      <c r="A724" s="1"/>
      <c r="K724" s="58"/>
    </row>
    <row r="725" spans="1:11" customFormat="1" x14ac:dyDescent="0.3">
      <c r="A725" s="1"/>
      <c r="K725" s="58"/>
    </row>
    <row r="726" spans="1:11" customFormat="1" x14ac:dyDescent="0.3">
      <c r="A726" s="1"/>
      <c r="K726" s="58"/>
    </row>
    <row r="727" spans="1:11" customFormat="1" x14ac:dyDescent="0.3">
      <c r="A727" s="1"/>
      <c r="K727" s="58"/>
    </row>
    <row r="728" spans="1:11" customFormat="1" x14ac:dyDescent="0.3">
      <c r="A728" s="1"/>
      <c r="K728" s="58"/>
    </row>
    <row r="729" spans="1:11" customFormat="1" x14ac:dyDescent="0.3">
      <c r="A729" s="1"/>
      <c r="K729" s="58"/>
    </row>
    <row r="730" spans="1:11" customFormat="1" x14ac:dyDescent="0.3">
      <c r="A730" s="1"/>
      <c r="K730" s="58"/>
    </row>
    <row r="731" spans="1:11" customFormat="1" x14ac:dyDescent="0.3">
      <c r="A731" s="1"/>
      <c r="K731" s="58"/>
    </row>
    <row r="732" spans="1:11" customFormat="1" x14ac:dyDescent="0.3">
      <c r="A732" s="1"/>
      <c r="K732" s="58"/>
    </row>
    <row r="733" spans="1:11" customFormat="1" x14ac:dyDescent="0.3">
      <c r="A733" s="1"/>
      <c r="K733" s="58"/>
    </row>
    <row r="734" spans="1:11" customFormat="1" x14ac:dyDescent="0.3">
      <c r="A734" s="1"/>
      <c r="K734" s="58"/>
    </row>
    <row r="735" spans="1:11" customFormat="1" x14ac:dyDescent="0.3">
      <c r="A735" s="1"/>
      <c r="K735" s="58"/>
    </row>
    <row r="736" spans="1:11" customFormat="1" x14ac:dyDescent="0.3">
      <c r="A736" s="1"/>
      <c r="K736" s="58"/>
    </row>
    <row r="737" spans="1:11" customFormat="1" x14ac:dyDescent="0.3">
      <c r="A737" s="1"/>
      <c r="K737" s="58"/>
    </row>
    <row r="738" spans="1:11" customFormat="1" x14ac:dyDescent="0.3">
      <c r="A738" s="1"/>
      <c r="K738" s="58"/>
    </row>
    <row r="739" spans="1:11" customFormat="1" x14ac:dyDescent="0.3">
      <c r="A739" s="1"/>
      <c r="K739" s="58"/>
    </row>
    <row r="740" spans="1:11" customFormat="1" x14ac:dyDescent="0.3">
      <c r="A740" s="1"/>
      <c r="K740" s="58"/>
    </row>
    <row r="741" spans="1:11" customFormat="1" x14ac:dyDescent="0.3">
      <c r="A741" s="1"/>
      <c r="K741" s="58"/>
    </row>
    <row r="742" spans="1:11" customFormat="1" x14ac:dyDescent="0.3">
      <c r="A742" s="1"/>
      <c r="K742" s="58"/>
    </row>
    <row r="743" spans="1:11" customFormat="1" x14ac:dyDescent="0.3">
      <c r="A743" s="1"/>
      <c r="K743" s="58"/>
    </row>
    <row r="744" spans="1:11" customFormat="1" x14ac:dyDescent="0.3">
      <c r="A744" s="1"/>
      <c r="K744" s="58"/>
    </row>
    <row r="745" spans="1:11" customFormat="1" x14ac:dyDescent="0.3">
      <c r="A745" s="1"/>
      <c r="K745" s="58"/>
    </row>
    <row r="746" spans="1:11" customFormat="1" x14ac:dyDescent="0.3">
      <c r="A746" s="1"/>
      <c r="K746" s="58"/>
    </row>
    <row r="747" spans="1:11" customFormat="1" x14ac:dyDescent="0.3">
      <c r="A747" s="1"/>
      <c r="K747" s="58"/>
    </row>
    <row r="748" spans="1:11" customFormat="1" x14ac:dyDescent="0.3">
      <c r="A748" s="1"/>
      <c r="K748" s="58"/>
    </row>
    <row r="749" spans="1:11" customFormat="1" x14ac:dyDescent="0.3">
      <c r="A749" s="1"/>
      <c r="K749" s="58"/>
    </row>
    <row r="750" spans="1:11" customFormat="1" x14ac:dyDescent="0.3">
      <c r="A750" s="1"/>
      <c r="K750" s="58"/>
    </row>
    <row r="751" spans="1:11" customFormat="1" x14ac:dyDescent="0.3">
      <c r="A751" s="1"/>
      <c r="K751" s="58"/>
    </row>
    <row r="752" spans="1:11" customFormat="1" x14ac:dyDescent="0.3">
      <c r="A752" s="1"/>
      <c r="K752" s="58"/>
    </row>
    <row r="753" spans="1:11" customFormat="1" x14ac:dyDescent="0.3">
      <c r="A753" s="1"/>
      <c r="K753" s="58"/>
    </row>
    <row r="754" spans="1:11" customFormat="1" x14ac:dyDescent="0.3">
      <c r="A754" s="1"/>
      <c r="K754" s="58"/>
    </row>
    <row r="755" spans="1:11" customFormat="1" x14ac:dyDescent="0.3">
      <c r="A755" s="1"/>
      <c r="K755" s="58"/>
    </row>
    <row r="756" spans="1:11" customFormat="1" x14ac:dyDescent="0.3">
      <c r="A756" s="1"/>
      <c r="K756" s="58"/>
    </row>
    <row r="757" spans="1:11" customFormat="1" x14ac:dyDescent="0.3">
      <c r="A757" s="1"/>
      <c r="K757" s="58"/>
    </row>
    <row r="758" spans="1:11" customFormat="1" x14ac:dyDescent="0.3">
      <c r="A758" s="1"/>
      <c r="K758" s="58"/>
    </row>
    <row r="759" spans="1:11" customFormat="1" x14ac:dyDescent="0.3">
      <c r="A759" s="1"/>
      <c r="K759" s="58"/>
    </row>
    <row r="760" spans="1:11" customFormat="1" x14ac:dyDescent="0.3">
      <c r="A760" s="1"/>
      <c r="K760" s="58"/>
    </row>
    <row r="761" spans="1:11" customFormat="1" x14ac:dyDescent="0.3">
      <c r="A761" s="1"/>
      <c r="K761" s="58"/>
    </row>
    <row r="762" spans="1:11" customFormat="1" x14ac:dyDescent="0.3">
      <c r="A762" s="1"/>
      <c r="K762" s="58"/>
    </row>
    <row r="763" spans="1:11" customFormat="1" x14ac:dyDescent="0.3">
      <c r="A763" s="1"/>
      <c r="K763" s="58"/>
    </row>
    <row r="764" spans="1:11" customFormat="1" x14ac:dyDescent="0.3">
      <c r="A764" s="1"/>
      <c r="K764" s="58"/>
    </row>
    <row r="765" spans="1:11" customFormat="1" x14ac:dyDescent="0.3">
      <c r="A765" s="1"/>
      <c r="K765" s="58"/>
    </row>
    <row r="766" spans="1:11" customFormat="1" x14ac:dyDescent="0.3">
      <c r="A766" s="1"/>
      <c r="K766" s="58"/>
    </row>
    <row r="767" spans="1:11" customFormat="1" x14ac:dyDescent="0.3">
      <c r="A767" s="1"/>
      <c r="K767" s="58"/>
    </row>
    <row r="768" spans="1:11" customFormat="1" x14ac:dyDescent="0.3">
      <c r="A768" s="1"/>
      <c r="K768" s="58"/>
    </row>
    <row r="769" spans="1:11" customFormat="1" x14ac:dyDescent="0.3">
      <c r="A769" s="1"/>
      <c r="K769" s="58"/>
    </row>
    <row r="770" spans="1:11" customFormat="1" x14ac:dyDescent="0.3">
      <c r="A770" s="1"/>
      <c r="K770" s="58"/>
    </row>
    <row r="771" spans="1:11" customFormat="1" x14ac:dyDescent="0.3">
      <c r="A771" s="1"/>
      <c r="K771" s="58"/>
    </row>
    <row r="772" spans="1:11" customFormat="1" x14ac:dyDescent="0.3">
      <c r="A772" s="1"/>
      <c r="K772" s="58"/>
    </row>
    <row r="773" spans="1:11" customFormat="1" x14ac:dyDescent="0.3">
      <c r="A773" s="1"/>
      <c r="K773" s="58"/>
    </row>
    <row r="774" spans="1:11" customFormat="1" x14ac:dyDescent="0.3">
      <c r="A774" s="1"/>
      <c r="K774" s="58"/>
    </row>
    <row r="775" spans="1:11" customFormat="1" x14ac:dyDescent="0.3">
      <c r="A775" s="1"/>
      <c r="K775" s="58"/>
    </row>
    <row r="776" spans="1:11" customFormat="1" x14ac:dyDescent="0.3">
      <c r="A776" s="1"/>
      <c r="K776" s="58"/>
    </row>
    <row r="777" spans="1:11" customFormat="1" x14ac:dyDescent="0.3">
      <c r="A777" s="1"/>
      <c r="K777" s="58"/>
    </row>
    <row r="778" spans="1:11" customFormat="1" x14ac:dyDescent="0.3">
      <c r="A778" s="1"/>
      <c r="K778" s="58"/>
    </row>
    <row r="779" spans="1:11" customFormat="1" x14ac:dyDescent="0.3">
      <c r="A779" s="1"/>
      <c r="K779" s="58"/>
    </row>
    <row r="780" spans="1:11" customFormat="1" x14ac:dyDescent="0.3">
      <c r="A780" s="1"/>
      <c r="K780" s="58"/>
    </row>
    <row r="781" spans="1:11" customFormat="1" x14ac:dyDescent="0.3">
      <c r="A781" s="1"/>
      <c r="K781" s="58"/>
    </row>
    <row r="782" spans="1:11" customFormat="1" x14ac:dyDescent="0.3">
      <c r="A782" s="1"/>
      <c r="K782" s="58"/>
    </row>
    <row r="783" spans="1:11" customFormat="1" x14ac:dyDescent="0.3">
      <c r="A783" s="1"/>
      <c r="K783" s="58"/>
    </row>
    <row r="784" spans="1:11" customFormat="1" x14ac:dyDescent="0.3">
      <c r="A784" s="1"/>
      <c r="K784" s="58"/>
    </row>
    <row r="785" spans="1:11" customFormat="1" x14ac:dyDescent="0.3">
      <c r="A785" s="1"/>
      <c r="K785" s="58"/>
    </row>
    <row r="786" spans="1:11" customFormat="1" x14ac:dyDescent="0.3">
      <c r="A786" s="1"/>
      <c r="K786" s="58"/>
    </row>
    <row r="787" spans="1:11" customFormat="1" x14ac:dyDescent="0.3">
      <c r="A787" s="1"/>
      <c r="K787" s="58"/>
    </row>
    <row r="788" spans="1:11" customFormat="1" x14ac:dyDescent="0.3">
      <c r="A788" s="1"/>
      <c r="K788" s="58"/>
    </row>
    <row r="789" spans="1:11" customFormat="1" x14ac:dyDescent="0.3">
      <c r="A789" s="1"/>
      <c r="K789" s="58"/>
    </row>
    <row r="790" spans="1:11" customFormat="1" x14ac:dyDescent="0.3">
      <c r="A790" s="1"/>
      <c r="K790" s="58"/>
    </row>
    <row r="791" spans="1:11" customFormat="1" x14ac:dyDescent="0.3">
      <c r="A791" s="1"/>
      <c r="K791" s="58"/>
    </row>
    <row r="792" spans="1:11" customFormat="1" x14ac:dyDescent="0.3">
      <c r="A792" s="1"/>
      <c r="K792" s="58"/>
    </row>
    <row r="793" spans="1:11" customFormat="1" x14ac:dyDescent="0.3">
      <c r="A793" s="1"/>
      <c r="K793" s="58"/>
    </row>
    <row r="794" spans="1:11" customFormat="1" x14ac:dyDescent="0.3">
      <c r="A794" s="1"/>
      <c r="K794" s="58"/>
    </row>
    <row r="795" spans="1:11" customFormat="1" x14ac:dyDescent="0.3">
      <c r="A795" s="1"/>
      <c r="K795" s="58"/>
    </row>
    <row r="796" spans="1:11" customFormat="1" x14ac:dyDescent="0.3">
      <c r="A796" s="1"/>
      <c r="K796" s="58"/>
    </row>
    <row r="797" spans="1:11" customFormat="1" x14ac:dyDescent="0.3">
      <c r="A797" s="1"/>
      <c r="K797" s="58"/>
    </row>
    <row r="798" spans="1:11" customFormat="1" x14ac:dyDescent="0.3">
      <c r="A798" s="1"/>
      <c r="K798" s="58"/>
    </row>
    <row r="799" spans="1:11" customFormat="1" x14ac:dyDescent="0.3">
      <c r="A799" s="1"/>
      <c r="K799" s="58"/>
    </row>
    <row r="800" spans="1:11" customFormat="1" x14ac:dyDescent="0.3">
      <c r="A800" s="1"/>
      <c r="K800" s="58"/>
    </row>
    <row r="801" spans="1:11" customFormat="1" x14ac:dyDescent="0.3">
      <c r="A801" s="1"/>
      <c r="K801" s="58"/>
    </row>
    <row r="802" spans="1:11" customFormat="1" x14ac:dyDescent="0.3">
      <c r="A802" s="1"/>
      <c r="K802" s="58"/>
    </row>
    <row r="803" spans="1:11" customFormat="1" x14ac:dyDescent="0.3">
      <c r="A803" s="1"/>
      <c r="K803" s="58"/>
    </row>
    <row r="804" spans="1:11" customFormat="1" x14ac:dyDescent="0.3">
      <c r="A804" s="1"/>
      <c r="K804" s="58"/>
    </row>
    <row r="805" spans="1:11" customFormat="1" x14ac:dyDescent="0.3">
      <c r="A805" s="1"/>
      <c r="K805" s="58"/>
    </row>
    <row r="806" spans="1:11" customFormat="1" x14ac:dyDescent="0.3">
      <c r="A806" s="1"/>
      <c r="K806" s="58"/>
    </row>
    <row r="807" spans="1:11" customFormat="1" x14ac:dyDescent="0.3">
      <c r="A807" s="1"/>
      <c r="K807" s="58"/>
    </row>
    <row r="808" spans="1:11" customFormat="1" x14ac:dyDescent="0.3">
      <c r="A808" s="1"/>
      <c r="K808" s="58"/>
    </row>
    <row r="809" spans="1:11" customFormat="1" x14ac:dyDescent="0.3">
      <c r="A809" s="1"/>
      <c r="K809" s="58"/>
    </row>
    <row r="810" spans="1:11" customFormat="1" x14ac:dyDescent="0.3">
      <c r="A810" s="1"/>
      <c r="K810" s="58"/>
    </row>
    <row r="811" spans="1:11" customFormat="1" x14ac:dyDescent="0.3">
      <c r="A811" s="1"/>
      <c r="K811" s="58"/>
    </row>
    <row r="812" spans="1:11" customFormat="1" x14ac:dyDescent="0.3">
      <c r="A812" s="1"/>
      <c r="K812" s="58"/>
    </row>
    <row r="813" spans="1:11" customFormat="1" x14ac:dyDescent="0.3">
      <c r="A813" s="1"/>
      <c r="K813" s="58"/>
    </row>
    <row r="814" spans="1:11" customFormat="1" x14ac:dyDescent="0.3">
      <c r="A814" s="1"/>
      <c r="K814" s="58"/>
    </row>
    <row r="815" spans="1:11" customFormat="1" x14ac:dyDescent="0.3">
      <c r="A815" s="1"/>
      <c r="K815" s="58"/>
    </row>
    <row r="816" spans="1:11" customFormat="1" x14ac:dyDescent="0.3">
      <c r="A816" s="1"/>
      <c r="K816" s="58"/>
    </row>
    <row r="817" spans="1:11" customFormat="1" x14ac:dyDescent="0.3">
      <c r="A817" s="1"/>
      <c r="K817" s="58"/>
    </row>
    <row r="818" spans="1:11" customFormat="1" x14ac:dyDescent="0.3">
      <c r="A818" s="1"/>
      <c r="K818" s="58"/>
    </row>
    <row r="819" spans="1:11" customFormat="1" x14ac:dyDescent="0.3">
      <c r="A819" s="1"/>
      <c r="K819" s="58"/>
    </row>
    <row r="820" spans="1:11" customFormat="1" x14ac:dyDescent="0.3">
      <c r="A820" s="1"/>
      <c r="K820" s="58"/>
    </row>
    <row r="821" spans="1:11" customFormat="1" x14ac:dyDescent="0.3">
      <c r="A821" s="1"/>
      <c r="K821" s="58"/>
    </row>
    <row r="822" spans="1:11" customFormat="1" x14ac:dyDescent="0.3">
      <c r="A822" s="1"/>
      <c r="K822" s="58"/>
    </row>
    <row r="823" spans="1:11" customFormat="1" x14ac:dyDescent="0.3">
      <c r="A823" s="1"/>
      <c r="K823" s="58"/>
    </row>
    <row r="824" spans="1:11" customFormat="1" x14ac:dyDescent="0.3">
      <c r="A824" s="1"/>
      <c r="K824" s="58"/>
    </row>
    <row r="825" spans="1:11" customFormat="1" x14ac:dyDescent="0.3">
      <c r="A825" s="1"/>
      <c r="K825" s="58"/>
    </row>
    <row r="826" spans="1:11" customFormat="1" x14ac:dyDescent="0.3">
      <c r="A826" s="1"/>
      <c r="K826" s="58"/>
    </row>
    <row r="827" spans="1:11" customFormat="1" x14ac:dyDescent="0.3">
      <c r="A827" s="1"/>
      <c r="K827" s="58"/>
    </row>
    <row r="828" spans="1:11" customFormat="1" x14ac:dyDescent="0.3">
      <c r="A828" s="1"/>
      <c r="K828" s="58"/>
    </row>
    <row r="829" spans="1:11" customFormat="1" x14ac:dyDescent="0.3">
      <c r="A829" s="1"/>
      <c r="K829" s="58"/>
    </row>
    <row r="830" spans="1:11" customFormat="1" x14ac:dyDescent="0.3">
      <c r="A830" s="1"/>
      <c r="K830" s="58"/>
    </row>
    <row r="831" spans="1:11" customFormat="1" x14ac:dyDescent="0.3">
      <c r="A831" s="1"/>
      <c r="K831" s="58"/>
    </row>
    <row r="832" spans="1:11" customFormat="1" x14ac:dyDescent="0.3">
      <c r="A832" s="1"/>
      <c r="K832" s="58"/>
    </row>
    <row r="833" spans="1:11" customFormat="1" x14ac:dyDescent="0.3">
      <c r="A833" s="1"/>
      <c r="K833" s="58"/>
    </row>
    <row r="834" spans="1:11" customFormat="1" x14ac:dyDescent="0.3">
      <c r="A834" s="1"/>
      <c r="K834" s="58"/>
    </row>
    <row r="835" spans="1:11" customFormat="1" x14ac:dyDescent="0.3">
      <c r="A835" s="1"/>
      <c r="K835" s="58"/>
    </row>
    <row r="836" spans="1:11" customFormat="1" x14ac:dyDescent="0.3">
      <c r="A836" s="1"/>
      <c r="K836" s="58"/>
    </row>
    <row r="837" spans="1:11" customFormat="1" x14ac:dyDescent="0.3">
      <c r="A837" s="1"/>
      <c r="K837" s="58"/>
    </row>
    <row r="838" spans="1:11" customFormat="1" x14ac:dyDescent="0.3">
      <c r="A838" s="1"/>
      <c r="K838" s="58"/>
    </row>
    <row r="839" spans="1:11" customFormat="1" x14ac:dyDescent="0.3">
      <c r="A839" s="1"/>
      <c r="K839" s="58"/>
    </row>
    <row r="840" spans="1:11" customFormat="1" x14ac:dyDescent="0.3">
      <c r="A840" s="1"/>
      <c r="K840" s="58"/>
    </row>
    <row r="841" spans="1:11" customFormat="1" x14ac:dyDescent="0.3">
      <c r="A841" s="1"/>
      <c r="K841" s="58"/>
    </row>
    <row r="842" spans="1:11" customFormat="1" x14ac:dyDescent="0.3">
      <c r="A842" s="1"/>
      <c r="K842" s="58"/>
    </row>
    <row r="843" spans="1:11" customFormat="1" x14ac:dyDescent="0.3">
      <c r="A843" s="1"/>
      <c r="K843" s="58"/>
    </row>
    <row r="844" spans="1:11" customFormat="1" x14ac:dyDescent="0.3">
      <c r="A844" s="1"/>
      <c r="K844" s="58"/>
    </row>
    <row r="845" spans="1:11" customFormat="1" x14ac:dyDescent="0.3">
      <c r="A845" s="1"/>
      <c r="K845" s="58"/>
    </row>
    <row r="846" spans="1:11" customFormat="1" x14ac:dyDescent="0.3">
      <c r="A846" s="1"/>
      <c r="K846" s="58"/>
    </row>
    <row r="847" spans="1:11" customFormat="1" x14ac:dyDescent="0.3">
      <c r="A847" s="1"/>
      <c r="K847" s="58"/>
    </row>
    <row r="848" spans="1:11" customFormat="1" x14ac:dyDescent="0.3">
      <c r="A848" s="1"/>
      <c r="K848" s="58"/>
    </row>
    <row r="849" spans="1:11" customFormat="1" x14ac:dyDescent="0.3">
      <c r="A849" s="1"/>
      <c r="K849" s="58"/>
    </row>
    <row r="850" spans="1:11" customFormat="1" x14ac:dyDescent="0.3">
      <c r="A850" s="1"/>
      <c r="K850" s="58"/>
    </row>
    <row r="851" spans="1:11" customFormat="1" x14ac:dyDescent="0.3">
      <c r="A851" s="1"/>
      <c r="K851" s="58"/>
    </row>
    <row r="852" spans="1:11" customFormat="1" x14ac:dyDescent="0.3">
      <c r="A852" s="1"/>
      <c r="K852" s="58"/>
    </row>
    <row r="853" spans="1:11" customFormat="1" x14ac:dyDescent="0.3">
      <c r="A853" s="1"/>
      <c r="K853" s="58"/>
    </row>
    <row r="854" spans="1:11" customFormat="1" x14ac:dyDescent="0.3">
      <c r="A854" s="1"/>
      <c r="K854" s="58"/>
    </row>
    <row r="855" spans="1:11" customFormat="1" x14ac:dyDescent="0.3">
      <c r="A855" s="1"/>
      <c r="K855" s="58"/>
    </row>
    <row r="856" spans="1:11" customFormat="1" x14ac:dyDescent="0.3">
      <c r="A856" s="1"/>
      <c r="K856" s="58"/>
    </row>
    <row r="857" spans="1:11" customFormat="1" x14ac:dyDescent="0.3">
      <c r="A857" s="1"/>
      <c r="K857" s="58"/>
    </row>
    <row r="858" spans="1:11" customFormat="1" x14ac:dyDescent="0.3">
      <c r="A858" s="1"/>
      <c r="K858" s="58"/>
    </row>
    <row r="859" spans="1:11" customFormat="1" x14ac:dyDescent="0.3">
      <c r="A859" s="1"/>
      <c r="K859" s="58"/>
    </row>
    <row r="860" spans="1:11" customFormat="1" x14ac:dyDescent="0.3">
      <c r="A860" s="1"/>
      <c r="K860" s="58"/>
    </row>
    <row r="861" spans="1:11" customFormat="1" x14ac:dyDescent="0.3">
      <c r="A861" s="1"/>
      <c r="K861" s="58"/>
    </row>
    <row r="862" spans="1:11" customFormat="1" x14ac:dyDescent="0.3">
      <c r="A862" s="1"/>
      <c r="K862" s="58"/>
    </row>
    <row r="863" spans="1:11" customFormat="1" x14ac:dyDescent="0.3">
      <c r="A863" s="1"/>
      <c r="K863" s="58"/>
    </row>
    <row r="864" spans="1:11" customFormat="1" x14ac:dyDescent="0.3">
      <c r="A864" s="1"/>
      <c r="K864" s="58"/>
    </row>
    <row r="865" spans="1:11" customFormat="1" x14ac:dyDescent="0.3">
      <c r="A865" s="1"/>
      <c r="K865" s="58"/>
    </row>
    <row r="866" spans="1:11" customFormat="1" x14ac:dyDescent="0.3">
      <c r="A866" s="1"/>
      <c r="K866" s="58"/>
    </row>
    <row r="867" spans="1:11" customFormat="1" x14ac:dyDescent="0.3">
      <c r="A867" s="1"/>
      <c r="K867" s="58"/>
    </row>
    <row r="868" spans="1:11" customFormat="1" x14ac:dyDescent="0.3">
      <c r="A868" s="1"/>
      <c r="K868" s="58"/>
    </row>
    <row r="869" spans="1:11" customFormat="1" x14ac:dyDescent="0.3">
      <c r="A869" s="1"/>
      <c r="K869" s="58"/>
    </row>
    <row r="870" spans="1:11" customFormat="1" x14ac:dyDescent="0.3">
      <c r="A870" s="1"/>
      <c r="K870" s="58"/>
    </row>
    <row r="871" spans="1:11" customFormat="1" x14ac:dyDescent="0.3">
      <c r="A871" s="1"/>
      <c r="K871" s="58"/>
    </row>
    <row r="872" spans="1:11" customFormat="1" x14ac:dyDescent="0.3">
      <c r="A872" s="1"/>
      <c r="K872" s="58"/>
    </row>
    <row r="873" spans="1:11" customFormat="1" x14ac:dyDescent="0.3">
      <c r="A873" s="1"/>
      <c r="K873" s="58"/>
    </row>
    <row r="874" spans="1:11" customFormat="1" x14ac:dyDescent="0.3">
      <c r="A874" s="1"/>
      <c r="K874" s="58"/>
    </row>
    <row r="875" spans="1:11" customFormat="1" x14ac:dyDescent="0.3">
      <c r="A875" s="1"/>
      <c r="K875" s="58"/>
    </row>
    <row r="876" spans="1:11" customFormat="1" x14ac:dyDescent="0.3">
      <c r="A876" s="1"/>
      <c r="K876" s="58"/>
    </row>
    <row r="877" spans="1:11" customFormat="1" x14ac:dyDescent="0.3">
      <c r="A877" s="1"/>
      <c r="K877" s="58"/>
    </row>
    <row r="878" spans="1:11" customFormat="1" x14ac:dyDescent="0.3">
      <c r="A878" s="1"/>
      <c r="K878" s="58"/>
    </row>
    <row r="879" spans="1:11" customFormat="1" x14ac:dyDescent="0.3">
      <c r="A879" s="1"/>
      <c r="K879" s="58"/>
    </row>
    <row r="880" spans="1:11" customFormat="1" x14ac:dyDescent="0.3">
      <c r="A880" s="1"/>
      <c r="K880" s="58"/>
    </row>
    <row r="881" spans="1:11" customFormat="1" x14ac:dyDescent="0.3">
      <c r="A881" s="1"/>
      <c r="K881" s="58"/>
    </row>
    <row r="882" spans="1:11" customFormat="1" x14ac:dyDescent="0.3">
      <c r="A882" s="1"/>
      <c r="K882" s="58"/>
    </row>
    <row r="883" spans="1:11" customFormat="1" x14ac:dyDescent="0.3">
      <c r="A883" s="1"/>
      <c r="K883" s="58"/>
    </row>
    <row r="884" spans="1:11" customFormat="1" x14ac:dyDescent="0.3">
      <c r="A884" s="1"/>
      <c r="K884" s="58"/>
    </row>
    <row r="885" spans="1:11" customFormat="1" x14ac:dyDescent="0.3">
      <c r="A885" s="1"/>
      <c r="K885" s="58"/>
    </row>
    <row r="886" spans="1:11" customFormat="1" x14ac:dyDescent="0.3">
      <c r="A886" s="1"/>
      <c r="K886" s="58"/>
    </row>
    <row r="887" spans="1:11" customFormat="1" x14ac:dyDescent="0.3">
      <c r="A887" s="1"/>
      <c r="K887" s="58"/>
    </row>
    <row r="888" spans="1:11" customFormat="1" x14ac:dyDescent="0.3">
      <c r="A888" s="1"/>
      <c r="K888" s="58"/>
    </row>
    <row r="889" spans="1:11" customFormat="1" x14ac:dyDescent="0.3">
      <c r="A889" s="1"/>
      <c r="K889" s="58"/>
    </row>
    <row r="890" spans="1:11" customFormat="1" x14ac:dyDescent="0.3">
      <c r="A890" s="1"/>
      <c r="K890" s="58"/>
    </row>
    <row r="891" spans="1:11" customFormat="1" x14ac:dyDescent="0.3">
      <c r="A891" s="1"/>
      <c r="K891" s="58"/>
    </row>
    <row r="892" spans="1:11" customFormat="1" x14ac:dyDescent="0.3">
      <c r="A892" s="1"/>
      <c r="K892" s="58"/>
    </row>
    <row r="893" spans="1:11" customFormat="1" x14ac:dyDescent="0.3">
      <c r="A893" s="1"/>
      <c r="K893" s="58"/>
    </row>
    <row r="894" spans="1:11" customFormat="1" x14ac:dyDescent="0.3">
      <c r="A894" s="1"/>
      <c r="K894" s="58"/>
    </row>
    <row r="895" spans="1:11" customFormat="1" x14ac:dyDescent="0.3">
      <c r="A895" s="1"/>
      <c r="K895" s="58"/>
    </row>
    <row r="896" spans="1:11" customFormat="1" x14ac:dyDescent="0.3">
      <c r="A896" s="1"/>
      <c r="K896" s="58"/>
    </row>
    <row r="897" spans="1:11" customFormat="1" x14ac:dyDescent="0.3">
      <c r="A897" s="1"/>
      <c r="K897" s="58"/>
    </row>
    <row r="898" spans="1:11" customFormat="1" x14ac:dyDescent="0.3">
      <c r="A898" s="1"/>
      <c r="K898" s="58"/>
    </row>
    <row r="899" spans="1:11" customFormat="1" x14ac:dyDescent="0.3">
      <c r="A899" s="1"/>
      <c r="K899" s="58"/>
    </row>
    <row r="900" spans="1:11" customFormat="1" x14ac:dyDescent="0.3">
      <c r="A900" s="1"/>
      <c r="K900" s="58"/>
    </row>
    <row r="901" spans="1:11" customFormat="1" x14ac:dyDescent="0.3">
      <c r="A901" s="1"/>
      <c r="K901" s="58"/>
    </row>
    <row r="902" spans="1:11" customFormat="1" x14ac:dyDescent="0.3">
      <c r="A902" s="1"/>
      <c r="K902" s="58"/>
    </row>
    <row r="903" spans="1:11" customFormat="1" x14ac:dyDescent="0.3">
      <c r="A903" s="1"/>
      <c r="K903" s="58"/>
    </row>
    <row r="904" spans="1:11" customFormat="1" x14ac:dyDescent="0.3">
      <c r="A904" s="1"/>
      <c r="K904" s="58"/>
    </row>
    <row r="905" spans="1:11" customFormat="1" x14ac:dyDescent="0.3">
      <c r="A905" s="1"/>
      <c r="K905" s="58"/>
    </row>
    <row r="906" spans="1:11" customFormat="1" x14ac:dyDescent="0.3">
      <c r="A906" s="1"/>
      <c r="K906" s="58"/>
    </row>
    <row r="907" spans="1:11" customFormat="1" x14ac:dyDescent="0.3">
      <c r="A907" s="1"/>
      <c r="K907" s="58"/>
    </row>
    <row r="908" spans="1:11" customFormat="1" x14ac:dyDescent="0.3">
      <c r="A908" s="1"/>
      <c r="K908" s="58"/>
    </row>
    <row r="909" spans="1:11" customFormat="1" x14ac:dyDescent="0.3">
      <c r="A909" s="1"/>
      <c r="K909" s="58"/>
    </row>
    <row r="910" spans="1:11" customFormat="1" x14ac:dyDescent="0.3">
      <c r="A910" s="1"/>
      <c r="K910" s="58"/>
    </row>
    <row r="911" spans="1:11" customFormat="1" x14ac:dyDescent="0.3">
      <c r="A911" s="1"/>
      <c r="K911" s="58"/>
    </row>
    <row r="912" spans="1:11" customFormat="1" x14ac:dyDescent="0.3">
      <c r="A912" s="1"/>
      <c r="K912" s="58"/>
    </row>
    <row r="913" spans="1:11" customFormat="1" x14ac:dyDescent="0.3">
      <c r="A913" s="1"/>
      <c r="K913" s="58"/>
    </row>
    <row r="914" spans="1:11" customFormat="1" x14ac:dyDescent="0.3">
      <c r="A914" s="1"/>
      <c r="K914" s="58"/>
    </row>
    <row r="915" spans="1:11" customFormat="1" x14ac:dyDescent="0.3">
      <c r="A915" s="1"/>
      <c r="K915" s="58"/>
    </row>
    <row r="916" spans="1:11" customFormat="1" x14ac:dyDescent="0.3">
      <c r="A916" s="1"/>
      <c r="K916" s="58"/>
    </row>
    <row r="917" spans="1:11" customFormat="1" x14ac:dyDescent="0.3">
      <c r="A917" s="1"/>
      <c r="K917" s="58"/>
    </row>
    <row r="918" spans="1:11" customFormat="1" x14ac:dyDescent="0.3">
      <c r="A918" s="1"/>
      <c r="K918" s="58"/>
    </row>
    <row r="919" spans="1:11" customFormat="1" x14ac:dyDescent="0.3">
      <c r="A919" s="1"/>
      <c r="K919" s="58"/>
    </row>
    <row r="920" spans="1:11" customFormat="1" x14ac:dyDescent="0.3">
      <c r="A920" s="1"/>
      <c r="K920" s="58"/>
    </row>
    <row r="921" spans="1:11" customFormat="1" x14ac:dyDescent="0.3">
      <c r="A921" s="1"/>
      <c r="K921" s="58"/>
    </row>
    <row r="922" spans="1:11" customFormat="1" x14ac:dyDescent="0.3">
      <c r="A922" s="1"/>
      <c r="K922" s="58"/>
    </row>
    <row r="923" spans="1:11" customFormat="1" x14ac:dyDescent="0.3">
      <c r="A923" s="1"/>
      <c r="K923" s="58"/>
    </row>
    <row r="924" spans="1:11" customFormat="1" x14ac:dyDescent="0.3">
      <c r="A924" s="1"/>
      <c r="K924" s="58"/>
    </row>
    <row r="925" spans="1:11" customFormat="1" x14ac:dyDescent="0.3">
      <c r="A925" s="1"/>
      <c r="K925" s="58"/>
    </row>
    <row r="926" spans="1:11" customFormat="1" x14ac:dyDescent="0.3">
      <c r="A926" s="1"/>
      <c r="K926" s="58"/>
    </row>
    <row r="927" spans="1:11" customFormat="1" x14ac:dyDescent="0.3">
      <c r="A927" s="1"/>
      <c r="K927" s="58"/>
    </row>
    <row r="928" spans="1:11" customFormat="1" x14ac:dyDescent="0.3">
      <c r="A928" s="1"/>
      <c r="K928" s="58"/>
    </row>
    <row r="929" spans="1:11" customFormat="1" x14ac:dyDescent="0.3">
      <c r="A929" s="1"/>
      <c r="K929" s="58"/>
    </row>
    <row r="930" spans="1:11" customFormat="1" x14ac:dyDescent="0.3">
      <c r="A930" s="1"/>
      <c r="K930" s="58"/>
    </row>
    <row r="931" spans="1:11" customFormat="1" x14ac:dyDescent="0.3">
      <c r="A931" s="1"/>
      <c r="K931" s="58"/>
    </row>
    <row r="932" spans="1:11" customFormat="1" x14ac:dyDescent="0.3">
      <c r="A932" s="1"/>
      <c r="K932" s="58"/>
    </row>
    <row r="933" spans="1:11" customFormat="1" x14ac:dyDescent="0.3">
      <c r="A933" s="1"/>
      <c r="K933" s="58"/>
    </row>
    <row r="934" spans="1:11" customFormat="1" x14ac:dyDescent="0.3">
      <c r="A934" s="1"/>
      <c r="K934" s="58"/>
    </row>
    <row r="935" spans="1:11" customFormat="1" x14ac:dyDescent="0.3">
      <c r="A935" s="1"/>
      <c r="K935" s="58"/>
    </row>
    <row r="936" spans="1:11" customFormat="1" x14ac:dyDescent="0.3">
      <c r="A936" s="1"/>
      <c r="K936" s="58"/>
    </row>
    <row r="937" spans="1:11" customFormat="1" x14ac:dyDescent="0.3">
      <c r="A937" s="1"/>
      <c r="K937" s="58"/>
    </row>
    <row r="938" spans="1:11" customFormat="1" x14ac:dyDescent="0.3">
      <c r="A938" s="1"/>
      <c r="K938" s="58"/>
    </row>
    <row r="939" spans="1:11" customFormat="1" x14ac:dyDescent="0.3">
      <c r="A939" s="1"/>
      <c r="K939" s="58"/>
    </row>
    <row r="940" spans="1:11" customFormat="1" x14ac:dyDescent="0.3">
      <c r="A940" s="1"/>
      <c r="K940" s="58"/>
    </row>
    <row r="941" spans="1:11" customFormat="1" x14ac:dyDescent="0.3">
      <c r="A941" s="1"/>
      <c r="K941" s="58"/>
    </row>
    <row r="942" spans="1:11" customFormat="1" x14ac:dyDescent="0.3">
      <c r="A942" s="1"/>
      <c r="K942" s="58"/>
    </row>
    <row r="943" spans="1:11" customFormat="1" x14ac:dyDescent="0.3">
      <c r="A943" s="1"/>
      <c r="K943" s="58"/>
    </row>
    <row r="944" spans="1:11" customFormat="1" x14ac:dyDescent="0.3">
      <c r="A944" s="1"/>
      <c r="K944" s="58"/>
    </row>
    <row r="945" spans="1:11" customFormat="1" x14ac:dyDescent="0.3">
      <c r="A945" s="1"/>
      <c r="K945" s="58"/>
    </row>
    <row r="946" spans="1:11" customFormat="1" x14ac:dyDescent="0.3">
      <c r="A946" s="1"/>
      <c r="K946" s="58"/>
    </row>
    <row r="947" spans="1:11" customFormat="1" x14ac:dyDescent="0.3">
      <c r="A947" s="1"/>
      <c r="K947" s="58"/>
    </row>
    <row r="948" spans="1:11" customFormat="1" x14ac:dyDescent="0.3">
      <c r="A948" s="1"/>
      <c r="K948" s="58"/>
    </row>
    <row r="949" spans="1:11" customFormat="1" x14ac:dyDescent="0.3">
      <c r="A949" s="1"/>
      <c r="K949" s="58"/>
    </row>
    <row r="950" spans="1:11" customFormat="1" x14ac:dyDescent="0.3">
      <c r="A950" s="1"/>
      <c r="K950" s="58"/>
    </row>
    <row r="951" spans="1:11" customFormat="1" x14ac:dyDescent="0.3">
      <c r="A951" s="1"/>
      <c r="K951" s="58"/>
    </row>
    <row r="952" spans="1:11" customFormat="1" x14ac:dyDescent="0.3">
      <c r="A952" s="1"/>
      <c r="K952" s="58"/>
    </row>
    <row r="953" spans="1:11" customFormat="1" x14ac:dyDescent="0.3">
      <c r="A953" s="1"/>
      <c r="K953" s="58"/>
    </row>
    <row r="954" spans="1:11" customFormat="1" x14ac:dyDescent="0.3">
      <c r="A954" s="1"/>
      <c r="K954" s="58"/>
    </row>
    <row r="955" spans="1:11" customFormat="1" x14ac:dyDescent="0.3">
      <c r="A955" s="1"/>
      <c r="K955" s="58"/>
    </row>
    <row r="956" spans="1:11" customFormat="1" x14ac:dyDescent="0.3">
      <c r="A956" s="1"/>
      <c r="K956" s="58"/>
    </row>
    <row r="957" spans="1:11" customFormat="1" x14ac:dyDescent="0.3">
      <c r="A957" s="1"/>
      <c r="K957" s="58"/>
    </row>
    <row r="958" spans="1:11" customFormat="1" x14ac:dyDescent="0.3">
      <c r="A958" s="1"/>
      <c r="K958" s="58"/>
    </row>
    <row r="959" spans="1:11" customFormat="1" x14ac:dyDescent="0.3">
      <c r="A959" s="1"/>
      <c r="K959" s="58"/>
    </row>
    <row r="960" spans="1:11" customFormat="1" x14ac:dyDescent="0.3">
      <c r="A960" s="1"/>
      <c r="K960" s="58"/>
    </row>
    <row r="961" spans="1:11" customFormat="1" x14ac:dyDescent="0.3">
      <c r="A961" s="1"/>
      <c r="K961" s="58"/>
    </row>
    <row r="962" spans="1:11" customFormat="1" x14ac:dyDescent="0.3">
      <c r="A962" s="1"/>
      <c r="K962" s="58"/>
    </row>
    <row r="963" spans="1:11" customFormat="1" x14ac:dyDescent="0.3">
      <c r="A963" s="1"/>
      <c r="K963" s="58"/>
    </row>
    <row r="964" spans="1:11" customFormat="1" x14ac:dyDescent="0.3">
      <c r="A964" s="1"/>
      <c r="K964" s="58"/>
    </row>
    <row r="965" spans="1:11" customFormat="1" x14ac:dyDescent="0.3">
      <c r="A965" s="1"/>
      <c r="K965" s="58"/>
    </row>
    <row r="966" spans="1:11" customFormat="1" x14ac:dyDescent="0.3">
      <c r="A966" s="1"/>
      <c r="K966" s="58"/>
    </row>
    <row r="967" spans="1:11" customFormat="1" x14ac:dyDescent="0.3">
      <c r="A967" s="1"/>
      <c r="K967" s="58"/>
    </row>
    <row r="968" spans="1:11" customFormat="1" x14ac:dyDescent="0.3">
      <c r="A968" s="1"/>
      <c r="K968" s="58"/>
    </row>
    <row r="969" spans="1:11" customFormat="1" x14ac:dyDescent="0.3">
      <c r="A969" s="1"/>
      <c r="K969" s="58"/>
    </row>
    <row r="970" spans="1:11" customFormat="1" x14ac:dyDescent="0.3">
      <c r="A970" s="1"/>
      <c r="K970" s="58"/>
    </row>
    <row r="971" spans="1:11" customFormat="1" x14ac:dyDescent="0.3">
      <c r="A971" s="1"/>
      <c r="K971" s="58"/>
    </row>
    <row r="972" spans="1:11" customFormat="1" x14ac:dyDescent="0.3">
      <c r="A972" s="1"/>
      <c r="K972" s="58"/>
    </row>
    <row r="973" spans="1:11" customFormat="1" x14ac:dyDescent="0.3">
      <c r="A973" s="1"/>
      <c r="K973" s="58"/>
    </row>
    <row r="974" spans="1:11" customFormat="1" x14ac:dyDescent="0.3">
      <c r="A974" s="1"/>
      <c r="K974" s="58"/>
    </row>
    <row r="975" spans="1:11" customFormat="1" x14ac:dyDescent="0.3">
      <c r="A975" s="1"/>
      <c r="K975" s="58"/>
    </row>
    <row r="976" spans="1:11" customFormat="1" x14ac:dyDescent="0.3">
      <c r="A976" s="1"/>
      <c r="K976" s="58"/>
    </row>
    <row r="977" spans="1:11" customFormat="1" x14ac:dyDescent="0.3">
      <c r="A977" s="1"/>
      <c r="K977" s="58"/>
    </row>
    <row r="978" spans="1:11" customFormat="1" x14ac:dyDescent="0.3">
      <c r="A978" s="1"/>
      <c r="K978" s="58"/>
    </row>
    <row r="979" spans="1:11" customFormat="1" x14ac:dyDescent="0.3">
      <c r="A979" s="1"/>
      <c r="K979" s="58"/>
    </row>
    <row r="980" spans="1:11" customFormat="1" x14ac:dyDescent="0.3">
      <c r="A980" s="1"/>
      <c r="K980" s="58"/>
    </row>
    <row r="981" spans="1:11" customFormat="1" x14ac:dyDescent="0.3">
      <c r="A981" s="1"/>
      <c r="K981" s="58"/>
    </row>
    <row r="982" spans="1:11" customFormat="1" x14ac:dyDescent="0.3">
      <c r="A982" s="1"/>
      <c r="K982" s="58"/>
    </row>
    <row r="983" spans="1:11" customFormat="1" x14ac:dyDescent="0.3">
      <c r="A983" s="1"/>
      <c r="K983" s="58"/>
    </row>
    <row r="984" spans="1:11" customFormat="1" x14ac:dyDescent="0.3">
      <c r="A984" s="1"/>
      <c r="K984" s="58"/>
    </row>
    <row r="985" spans="1:11" customFormat="1" x14ac:dyDescent="0.3">
      <c r="A985" s="1"/>
      <c r="K985" s="58"/>
    </row>
    <row r="986" spans="1:11" customFormat="1" x14ac:dyDescent="0.3">
      <c r="A986" s="1"/>
      <c r="K986" s="58"/>
    </row>
    <row r="987" spans="1:11" customFormat="1" x14ac:dyDescent="0.3">
      <c r="A987" s="1"/>
      <c r="K987" s="58"/>
    </row>
    <row r="988" spans="1:11" customFormat="1" x14ac:dyDescent="0.3">
      <c r="A988" s="1"/>
      <c r="K988" s="58"/>
    </row>
    <row r="989" spans="1:11" customFormat="1" x14ac:dyDescent="0.3">
      <c r="A989" s="1"/>
      <c r="K989" s="58"/>
    </row>
    <row r="990" spans="1:11" customFormat="1" x14ac:dyDescent="0.3">
      <c r="A990" s="1"/>
      <c r="K990" s="58"/>
    </row>
    <row r="991" spans="1:11" customFormat="1" x14ac:dyDescent="0.3">
      <c r="A991" s="1"/>
      <c r="K991" s="58"/>
    </row>
    <row r="992" spans="1:11" customFormat="1" x14ac:dyDescent="0.3">
      <c r="A992" s="1"/>
      <c r="K992" s="58"/>
    </row>
    <row r="993" spans="1:11" customFormat="1" x14ac:dyDescent="0.3">
      <c r="A993" s="1"/>
      <c r="K993" s="58"/>
    </row>
    <row r="994" spans="1:11" customFormat="1" x14ac:dyDescent="0.3">
      <c r="A994" s="1"/>
      <c r="K994" s="58"/>
    </row>
    <row r="995" spans="1:11" customFormat="1" x14ac:dyDescent="0.3">
      <c r="A995" s="1"/>
      <c r="K995" s="58"/>
    </row>
    <row r="996" spans="1:11" customFormat="1" x14ac:dyDescent="0.3">
      <c r="A996" s="1"/>
      <c r="K996" s="58"/>
    </row>
    <row r="997" spans="1:11" customFormat="1" x14ac:dyDescent="0.3">
      <c r="A997" s="1"/>
      <c r="K997" s="58"/>
    </row>
    <row r="998" spans="1:11" customFormat="1" x14ac:dyDescent="0.3">
      <c r="A998" s="1"/>
      <c r="K998" s="58"/>
    </row>
    <row r="999" spans="1:11" customFormat="1" x14ac:dyDescent="0.3">
      <c r="A999" s="1"/>
      <c r="K999" s="58"/>
    </row>
    <row r="1000" spans="1:11" customFormat="1" x14ac:dyDescent="0.3">
      <c r="A1000" s="1"/>
      <c r="K1000" s="58"/>
    </row>
    <row r="1001" spans="1:11" customFormat="1" x14ac:dyDescent="0.3">
      <c r="A1001" s="1"/>
      <c r="K1001" s="58"/>
    </row>
    <row r="1002" spans="1:11" customFormat="1" x14ac:dyDescent="0.3">
      <c r="A1002" s="1"/>
      <c r="K1002" s="58"/>
    </row>
    <row r="1003" spans="1:11" customFormat="1" x14ac:dyDescent="0.3">
      <c r="A1003" s="1"/>
      <c r="K1003" s="58"/>
    </row>
    <row r="1004" spans="1:11" customFormat="1" x14ac:dyDescent="0.3">
      <c r="A1004" s="1"/>
      <c r="K1004" s="58"/>
    </row>
    <row r="1005" spans="1:11" customFormat="1" x14ac:dyDescent="0.3">
      <c r="A1005" s="1"/>
      <c r="K1005" s="58"/>
    </row>
    <row r="1006" spans="1:11" customFormat="1" x14ac:dyDescent="0.3">
      <c r="A1006" s="1"/>
      <c r="K1006" s="58"/>
    </row>
    <row r="1007" spans="1:11" customFormat="1" x14ac:dyDescent="0.3">
      <c r="A1007" s="1"/>
      <c r="K1007" s="58"/>
    </row>
    <row r="1008" spans="1:11" customFormat="1" x14ac:dyDescent="0.3">
      <c r="A1008" s="1"/>
      <c r="K1008" s="58"/>
    </row>
    <row r="1009" spans="1:11" customFormat="1" x14ac:dyDescent="0.3">
      <c r="A1009" s="1"/>
      <c r="K1009" s="58"/>
    </row>
    <row r="1010" spans="1:11" customFormat="1" x14ac:dyDescent="0.3">
      <c r="A1010" s="1"/>
      <c r="K1010" s="58"/>
    </row>
    <row r="1011" spans="1:11" customFormat="1" x14ac:dyDescent="0.3">
      <c r="A1011" s="1"/>
      <c r="K1011" s="58"/>
    </row>
    <row r="1012" spans="1:11" customFormat="1" x14ac:dyDescent="0.3">
      <c r="A1012" s="1"/>
      <c r="K1012" s="58"/>
    </row>
    <row r="1013" spans="1:11" customFormat="1" x14ac:dyDescent="0.3">
      <c r="A1013" s="1"/>
      <c r="K1013" s="58"/>
    </row>
    <row r="1014" spans="1:11" customFormat="1" x14ac:dyDescent="0.3">
      <c r="A1014" s="1"/>
      <c r="K1014" s="58"/>
    </row>
    <row r="1015" spans="1:11" customFormat="1" x14ac:dyDescent="0.3">
      <c r="A1015" s="1"/>
      <c r="K1015" s="58"/>
    </row>
    <row r="1016" spans="1:11" customFormat="1" x14ac:dyDescent="0.3">
      <c r="A1016" s="1"/>
      <c r="K1016" s="58"/>
    </row>
    <row r="1017" spans="1:11" customFormat="1" x14ac:dyDescent="0.3">
      <c r="A1017" s="1"/>
      <c r="K1017" s="58"/>
    </row>
    <row r="1018" spans="1:11" customFormat="1" x14ac:dyDescent="0.3">
      <c r="A1018" s="1"/>
      <c r="K1018" s="58"/>
    </row>
    <row r="1019" spans="1:11" customFormat="1" x14ac:dyDescent="0.3">
      <c r="A1019" s="1"/>
      <c r="K1019" s="58"/>
    </row>
    <row r="1020" spans="1:11" customFormat="1" x14ac:dyDescent="0.3">
      <c r="A1020" s="1"/>
      <c r="K1020" s="58"/>
    </row>
    <row r="1021" spans="1:11" customFormat="1" x14ac:dyDescent="0.3">
      <c r="A1021" s="1"/>
      <c r="K1021" s="58"/>
    </row>
    <row r="1022" spans="1:11" customFormat="1" x14ac:dyDescent="0.3">
      <c r="A1022" s="1"/>
      <c r="K1022" s="58"/>
    </row>
    <row r="1023" spans="1:11" customFormat="1" x14ac:dyDescent="0.3">
      <c r="A1023" s="1"/>
      <c r="K1023" s="58"/>
    </row>
    <row r="1024" spans="1:11" customFormat="1" x14ac:dyDescent="0.3">
      <c r="A1024" s="1"/>
      <c r="K1024" s="58"/>
    </row>
    <row r="1025" spans="1:11" customFormat="1" x14ac:dyDescent="0.3">
      <c r="A1025" s="1"/>
      <c r="K1025" s="58"/>
    </row>
    <row r="1026" spans="1:11" customFormat="1" x14ac:dyDescent="0.3">
      <c r="A1026" s="1"/>
      <c r="K1026" s="58"/>
    </row>
    <row r="1027" spans="1:11" customFormat="1" x14ac:dyDescent="0.3">
      <c r="A1027" s="1"/>
      <c r="K1027" s="58"/>
    </row>
    <row r="1028" spans="1:11" customFormat="1" x14ac:dyDescent="0.3">
      <c r="A1028" s="1"/>
      <c r="K1028" s="58"/>
    </row>
    <row r="1029" spans="1:11" customFormat="1" x14ac:dyDescent="0.3">
      <c r="A1029" s="1"/>
      <c r="K1029" s="58"/>
    </row>
    <row r="1030" spans="1:11" customFormat="1" x14ac:dyDescent="0.3">
      <c r="A1030" s="1"/>
      <c r="K1030" s="58"/>
    </row>
    <row r="1031" spans="1:11" customFormat="1" x14ac:dyDescent="0.3">
      <c r="A1031" s="1"/>
      <c r="K1031" s="58"/>
    </row>
    <row r="1032" spans="1:11" customFormat="1" x14ac:dyDescent="0.3">
      <c r="A1032" s="1"/>
      <c r="K1032" s="58"/>
    </row>
    <row r="1033" spans="1:11" customFormat="1" x14ac:dyDescent="0.3">
      <c r="A1033" s="1"/>
      <c r="K1033" s="58"/>
    </row>
    <row r="1034" spans="1:11" customFormat="1" x14ac:dyDescent="0.3">
      <c r="A1034" s="1"/>
      <c r="K1034" s="58"/>
    </row>
    <row r="1035" spans="1:11" customFormat="1" x14ac:dyDescent="0.3">
      <c r="A1035" s="1"/>
      <c r="K1035" s="58"/>
    </row>
    <row r="1036" spans="1:11" customFormat="1" x14ac:dyDescent="0.3">
      <c r="A1036" s="1"/>
      <c r="K1036" s="58"/>
    </row>
    <row r="1037" spans="1:11" customFormat="1" x14ac:dyDescent="0.3">
      <c r="A1037" s="1"/>
      <c r="K1037" s="58"/>
    </row>
    <row r="1038" spans="1:11" customFormat="1" x14ac:dyDescent="0.3">
      <c r="A1038" s="1"/>
      <c r="K1038" s="58"/>
    </row>
    <row r="1039" spans="1:11" customFormat="1" x14ac:dyDescent="0.3">
      <c r="A1039" s="1"/>
      <c r="K1039" s="58"/>
    </row>
    <row r="1040" spans="1:11" customFormat="1" x14ac:dyDescent="0.3">
      <c r="A1040" s="1"/>
      <c r="K1040" s="58"/>
    </row>
    <row r="1041" spans="1:11" customFormat="1" x14ac:dyDescent="0.3">
      <c r="A1041" s="1"/>
      <c r="K1041" s="58"/>
    </row>
    <row r="1042" spans="1:11" customFormat="1" x14ac:dyDescent="0.3">
      <c r="A1042" s="1"/>
      <c r="K1042" s="58"/>
    </row>
    <row r="1043" spans="1:11" customFormat="1" x14ac:dyDescent="0.3">
      <c r="A1043" s="1"/>
      <c r="K1043" s="58"/>
    </row>
    <row r="1044" spans="1:11" customFormat="1" x14ac:dyDescent="0.3">
      <c r="A1044" s="1"/>
      <c r="K1044" s="58"/>
    </row>
    <row r="1045" spans="1:11" customFormat="1" x14ac:dyDescent="0.3">
      <c r="A1045" s="1"/>
      <c r="K1045" s="58"/>
    </row>
    <row r="1046" spans="1:11" customFormat="1" x14ac:dyDescent="0.3">
      <c r="A1046" s="1"/>
      <c r="K1046" s="58"/>
    </row>
    <row r="1047" spans="1:11" customFormat="1" x14ac:dyDescent="0.3">
      <c r="A1047" s="1"/>
      <c r="K1047" s="58"/>
    </row>
    <row r="1048" spans="1:11" customFormat="1" x14ac:dyDescent="0.3">
      <c r="A1048" s="1"/>
      <c r="K1048" s="58"/>
    </row>
    <row r="1049" spans="1:11" customFormat="1" x14ac:dyDescent="0.3">
      <c r="A1049" s="1"/>
      <c r="K1049" s="58"/>
    </row>
    <row r="1050" spans="1:11" customFormat="1" x14ac:dyDescent="0.3">
      <c r="A1050" s="1"/>
      <c r="K1050" s="58"/>
    </row>
    <row r="1051" spans="1:11" customFormat="1" x14ac:dyDescent="0.3">
      <c r="A1051" s="1"/>
      <c r="K1051" s="58"/>
    </row>
    <row r="1052" spans="1:11" customFormat="1" x14ac:dyDescent="0.3">
      <c r="A1052" s="1"/>
      <c r="K1052" s="58"/>
    </row>
    <row r="1053" spans="1:11" customFormat="1" x14ac:dyDescent="0.3">
      <c r="A1053" s="1"/>
      <c r="K1053" s="58"/>
    </row>
    <row r="1054" spans="1:11" customFormat="1" x14ac:dyDescent="0.3">
      <c r="A1054" s="1"/>
      <c r="K1054" s="58"/>
    </row>
    <row r="1055" spans="1:11" customFormat="1" x14ac:dyDescent="0.3">
      <c r="A1055" s="1"/>
      <c r="K1055" s="58"/>
    </row>
    <row r="1056" spans="1:11" customFormat="1" x14ac:dyDescent="0.3">
      <c r="A1056" s="1"/>
      <c r="K1056" s="58"/>
    </row>
    <row r="1057" spans="1:11" customFormat="1" x14ac:dyDescent="0.3">
      <c r="A1057" s="1"/>
      <c r="K1057" s="58"/>
    </row>
    <row r="1058" spans="1:11" customFormat="1" x14ac:dyDescent="0.3">
      <c r="A1058" s="1"/>
      <c r="K1058" s="58"/>
    </row>
    <row r="1059" spans="1:11" customFormat="1" x14ac:dyDescent="0.3">
      <c r="A1059" s="1"/>
      <c r="K1059" s="58"/>
    </row>
    <row r="1060" spans="1:11" customFormat="1" x14ac:dyDescent="0.3">
      <c r="A1060" s="1"/>
      <c r="K1060" s="58"/>
    </row>
    <row r="1061" spans="1:11" customFormat="1" x14ac:dyDescent="0.3">
      <c r="A1061" s="1"/>
      <c r="K1061" s="58"/>
    </row>
    <row r="1062" spans="1:11" customFormat="1" x14ac:dyDescent="0.3">
      <c r="A1062" s="1"/>
      <c r="K1062" s="58"/>
    </row>
    <row r="1063" spans="1:11" customFormat="1" x14ac:dyDescent="0.3">
      <c r="A1063" s="1"/>
      <c r="K1063" s="58"/>
    </row>
    <row r="1064" spans="1:11" customFormat="1" x14ac:dyDescent="0.3">
      <c r="A1064" s="1"/>
      <c r="K1064" s="58"/>
    </row>
    <row r="1065" spans="1:11" customFormat="1" x14ac:dyDescent="0.3">
      <c r="A1065" s="1"/>
      <c r="K1065" s="58"/>
    </row>
    <row r="1066" spans="1:11" customFormat="1" x14ac:dyDescent="0.3">
      <c r="A1066" s="1"/>
      <c r="K1066" s="58"/>
    </row>
    <row r="1067" spans="1:11" customFormat="1" x14ac:dyDescent="0.3">
      <c r="A1067" s="1"/>
      <c r="K1067" s="58"/>
    </row>
    <row r="1068" spans="1:11" customFormat="1" x14ac:dyDescent="0.3">
      <c r="A1068" s="1"/>
      <c r="K1068" s="58"/>
    </row>
    <row r="1069" spans="1:11" customFormat="1" x14ac:dyDescent="0.3">
      <c r="A1069" s="1"/>
      <c r="K1069" s="58"/>
    </row>
    <row r="1070" spans="1:11" customFormat="1" x14ac:dyDescent="0.3">
      <c r="A1070" s="1"/>
      <c r="K1070" s="58"/>
    </row>
    <row r="1071" spans="1:11" customFormat="1" x14ac:dyDescent="0.3">
      <c r="A1071" s="1"/>
      <c r="K1071" s="58"/>
    </row>
    <row r="1072" spans="1:11" customFormat="1" x14ac:dyDescent="0.3">
      <c r="A1072" s="1"/>
      <c r="K1072" s="58"/>
    </row>
    <row r="1073" spans="1:11" customFormat="1" x14ac:dyDescent="0.3">
      <c r="A1073" s="1"/>
      <c r="K1073" s="58"/>
    </row>
    <row r="1074" spans="1:11" customFormat="1" x14ac:dyDescent="0.3">
      <c r="A1074" s="1"/>
      <c r="K1074" s="58"/>
    </row>
    <row r="1075" spans="1:11" customFormat="1" x14ac:dyDescent="0.3">
      <c r="A1075" s="1"/>
      <c r="K1075" s="58"/>
    </row>
    <row r="1076" spans="1:11" customFormat="1" x14ac:dyDescent="0.3">
      <c r="A1076" s="1"/>
      <c r="K1076" s="58"/>
    </row>
    <row r="1077" spans="1:11" customFormat="1" x14ac:dyDescent="0.3">
      <c r="A1077" s="1"/>
      <c r="K1077" s="58"/>
    </row>
    <row r="1078" spans="1:11" customFormat="1" x14ac:dyDescent="0.3">
      <c r="A1078" s="1"/>
      <c r="K1078" s="58"/>
    </row>
    <row r="1079" spans="1:11" customFormat="1" x14ac:dyDescent="0.3">
      <c r="A1079" s="1"/>
      <c r="K1079" s="58"/>
    </row>
    <row r="1080" spans="1:11" customFormat="1" x14ac:dyDescent="0.3">
      <c r="A1080" s="1"/>
      <c r="K1080" s="58"/>
    </row>
    <row r="1081" spans="1:11" customFormat="1" x14ac:dyDescent="0.3">
      <c r="A1081" s="1"/>
      <c r="K1081" s="58"/>
    </row>
    <row r="1082" spans="1:11" customFormat="1" x14ac:dyDescent="0.3">
      <c r="A1082" s="1"/>
      <c r="K1082" s="58"/>
    </row>
    <row r="1083" spans="1:11" customFormat="1" x14ac:dyDescent="0.3">
      <c r="A1083" s="1"/>
      <c r="K1083" s="58"/>
    </row>
    <row r="1084" spans="1:11" customFormat="1" x14ac:dyDescent="0.3">
      <c r="A1084" s="1"/>
      <c r="K1084" s="58"/>
    </row>
    <row r="1085" spans="1:11" customFormat="1" x14ac:dyDescent="0.3">
      <c r="A1085" s="1"/>
      <c r="K1085" s="58"/>
    </row>
    <row r="1086" spans="1:11" customFormat="1" x14ac:dyDescent="0.3">
      <c r="A1086" s="1"/>
      <c r="K1086" s="58"/>
    </row>
    <row r="1087" spans="1:11" customFormat="1" x14ac:dyDescent="0.3">
      <c r="A1087" s="1"/>
      <c r="K1087" s="58"/>
    </row>
    <row r="1088" spans="1:11" customFormat="1" x14ac:dyDescent="0.3">
      <c r="A1088" s="1"/>
      <c r="K1088" s="58"/>
    </row>
    <row r="1089" spans="1:11" customFormat="1" x14ac:dyDescent="0.3">
      <c r="A1089" s="1"/>
      <c r="K1089" s="58"/>
    </row>
    <row r="1090" spans="1:11" customFormat="1" x14ac:dyDescent="0.3">
      <c r="A1090" s="1"/>
      <c r="K1090" s="58"/>
    </row>
    <row r="1091" spans="1:11" customFormat="1" x14ac:dyDescent="0.3">
      <c r="A1091" s="1"/>
      <c r="K1091" s="58"/>
    </row>
    <row r="1092" spans="1:11" customFormat="1" x14ac:dyDescent="0.3">
      <c r="A1092" s="1"/>
      <c r="K1092" s="58"/>
    </row>
    <row r="1093" spans="1:11" customFormat="1" x14ac:dyDescent="0.3">
      <c r="A1093" s="1"/>
      <c r="K1093" s="58"/>
    </row>
    <row r="1094" spans="1:11" customFormat="1" x14ac:dyDescent="0.3">
      <c r="A1094" s="1"/>
      <c r="K1094" s="58"/>
    </row>
    <row r="1095" spans="1:11" customFormat="1" x14ac:dyDescent="0.3">
      <c r="A1095" s="1"/>
      <c r="K1095" s="58"/>
    </row>
    <row r="1096" spans="1:11" customFormat="1" x14ac:dyDescent="0.3">
      <c r="A1096" s="1"/>
      <c r="K1096" s="58"/>
    </row>
    <row r="1097" spans="1:11" customFormat="1" x14ac:dyDescent="0.3">
      <c r="A1097" s="1"/>
      <c r="K1097" s="58"/>
    </row>
    <row r="1098" spans="1:11" customFormat="1" x14ac:dyDescent="0.3">
      <c r="A1098" s="1"/>
      <c r="K1098" s="58"/>
    </row>
    <row r="1099" spans="1:11" customFormat="1" x14ac:dyDescent="0.3">
      <c r="A1099" s="1"/>
      <c r="K1099" s="58"/>
    </row>
    <row r="1100" spans="1:11" customFormat="1" x14ac:dyDescent="0.3">
      <c r="A1100" s="1"/>
      <c r="K1100" s="58"/>
    </row>
    <row r="1101" spans="1:11" customFormat="1" x14ac:dyDescent="0.3">
      <c r="A1101" s="1"/>
      <c r="K1101" s="58"/>
    </row>
    <row r="1102" spans="1:11" customFormat="1" x14ac:dyDescent="0.3">
      <c r="A1102" s="1"/>
      <c r="K1102" s="58"/>
    </row>
    <row r="1103" spans="1:11" customFormat="1" x14ac:dyDescent="0.3">
      <c r="A1103" s="1"/>
      <c r="K1103" s="58"/>
    </row>
    <row r="1104" spans="1:11" customFormat="1" x14ac:dyDescent="0.3">
      <c r="A1104" s="1"/>
      <c r="K1104" s="58"/>
    </row>
    <row r="1105" spans="1:11" customFormat="1" x14ac:dyDescent="0.3">
      <c r="A1105" s="1"/>
      <c r="K1105" s="58"/>
    </row>
    <row r="1106" spans="1:11" customFormat="1" x14ac:dyDescent="0.3">
      <c r="A1106" s="1"/>
      <c r="K1106" s="58"/>
    </row>
    <row r="1107" spans="1:11" customFormat="1" x14ac:dyDescent="0.3">
      <c r="A1107" s="1"/>
      <c r="K1107" s="58"/>
    </row>
    <row r="1108" spans="1:11" customFormat="1" x14ac:dyDescent="0.3">
      <c r="A1108" s="1"/>
      <c r="K1108" s="58"/>
    </row>
    <row r="1109" spans="1:11" customFormat="1" x14ac:dyDescent="0.3">
      <c r="A1109" s="1"/>
      <c r="K1109" s="58"/>
    </row>
    <row r="1110" spans="1:11" customFormat="1" x14ac:dyDescent="0.3">
      <c r="A1110" s="1"/>
      <c r="K1110" s="58"/>
    </row>
    <row r="1111" spans="1:11" customFormat="1" x14ac:dyDescent="0.3">
      <c r="A1111" s="1"/>
      <c r="K1111" s="58"/>
    </row>
    <row r="1112" spans="1:11" customFormat="1" x14ac:dyDescent="0.3">
      <c r="A1112" s="1"/>
      <c r="K1112" s="58"/>
    </row>
    <row r="1113" spans="1:11" customFormat="1" x14ac:dyDescent="0.3">
      <c r="A1113" s="1"/>
      <c r="K1113" s="58"/>
    </row>
    <row r="1114" spans="1:11" customFormat="1" x14ac:dyDescent="0.3">
      <c r="A1114" s="1"/>
      <c r="K1114" s="58"/>
    </row>
    <row r="1115" spans="1:11" customFormat="1" x14ac:dyDescent="0.3">
      <c r="A1115" s="1"/>
      <c r="K1115" s="58"/>
    </row>
    <row r="1116" spans="1:11" customFormat="1" x14ac:dyDescent="0.3">
      <c r="A1116" s="1"/>
      <c r="K1116" s="58"/>
    </row>
    <row r="1117" spans="1:11" customFormat="1" x14ac:dyDescent="0.3">
      <c r="A1117" s="1"/>
      <c r="K1117" s="58"/>
    </row>
    <row r="1118" spans="1:11" customFormat="1" x14ac:dyDescent="0.3">
      <c r="A1118" s="1"/>
      <c r="K1118" s="58"/>
    </row>
    <row r="1119" spans="1:11" customFormat="1" x14ac:dyDescent="0.3">
      <c r="A1119" s="1"/>
      <c r="K1119" s="58"/>
    </row>
    <row r="1120" spans="1:11" customFormat="1" x14ac:dyDescent="0.3">
      <c r="A1120" s="1"/>
      <c r="K1120" s="58"/>
    </row>
    <row r="1121" spans="1:11" customFormat="1" x14ac:dyDescent="0.3">
      <c r="A1121" s="1"/>
      <c r="K1121" s="58"/>
    </row>
    <row r="1122" spans="1:11" customFormat="1" x14ac:dyDescent="0.3">
      <c r="A1122" s="1"/>
      <c r="K1122" s="58"/>
    </row>
    <row r="1123" spans="1:11" customFormat="1" x14ac:dyDescent="0.3">
      <c r="A1123" s="1"/>
      <c r="K1123" s="58"/>
    </row>
    <row r="1124" spans="1:11" customFormat="1" x14ac:dyDescent="0.3">
      <c r="A1124" s="1"/>
      <c r="K1124" s="58"/>
    </row>
    <row r="1125" spans="1:11" customFormat="1" x14ac:dyDescent="0.3">
      <c r="A1125" s="1"/>
      <c r="K1125" s="58"/>
    </row>
    <row r="1126" spans="1:11" customFormat="1" x14ac:dyDescent="0.3">
      <c r="A1126" s="1"/>
      <c r="K1126" s="58"/>
    </row>
    <row r="1127" spans="1:11" customFormat="1" x14ac:dyDescent="0.3">
      <c r="A1127" s="1"/>
      <c r="K1127" s="58"/>
    </row>
    <row r="1128" spans="1:11" customFormat="1" x14ac:dyDescent="0.3">
      <c r="A1128" s="1"/>
      <c r="K1128" s="58"/>
    </row>
    <row r="1129" spans="1:11" customFormat="1" x14ac:dyDescent="0.3">
      <c r="A1129" s="1"/>
      <c r="K1129" s="58"/>
    </row>
    <row r="1130" spans="1:11" customFormat="1" x14ac:dyDescent="0.3">
      <c r="A1130" s="1"/>
      <c r="K1130" s="58"/>
    </row>
    <row r="1131" spans="1:11" customFormat="1" x14ac:dyDescent="0.3">
      <c r="A1131" s="1"/>
      <c r="K1131" s="58"/>
    </row>
    <row r="1132" spans="1:11" customFormat="1" x14ac:dyDescent="0.3">
      <c r="A1132" s="1"/>
      <c r="K1132" s="58"/>
    </row>
    <row r="1133" spans="1:11" customFormat="1" x14ac:dyDescent="0.3">
      <c r="A1133" s="1"/>
      <c r="K1133" s="58"/>
    </row>
    <row r="1134" spans="1:11" customFormat="1" x14ac:dyDescent="0.3">
      <c r="A1134" s="1"/>
      <c r="K1134" s="58"/>
    </row>
    <row r="1135" spans="1:11" customFormat="1" x14ac:dyDescent="0.3">
      <c r="A1135" s="1"/>
      <c r="K1135" s="58"/>
    </row>
    <row r="1136" spans="1:11" customFormat="1" x14ac:dyDescent="0.3">
      <c r="A1136" s="1"/>
      <c r="K1136" s="58"/>
    </row>
    <row r="1137" spans="1:11" customFormat="1" x14ac:dyDescent="0.3">
      <c r="A1137" s="1"/>
      <c r="K1137" s="58"/>
    </row>
    <row r="1138" spans="1:11" customFormat="1" x14ac:dyDescent="0.3">
      <c r="A1138" s="1"/>
      <c r="K1138" s="58"/>
    </row>
    <row r="1139" spans="1:11" customFormat="1" x14ac:dyDescent="0.3">
      <c r="A1139" s="1"/>
      <c r="K1139" s="58"/>
    </row>
    <row r="1140" spans="1:11" customFormat="1" x14ac:dyDescent="0.3">
      <c r="A1140" s="1"/>
      <c r="K1140" s="58"/>
    </row>
    <row r="1141" spans="1:11" customFormat="1" x14ac:dyDescent="0.3">
      <c r="A1141" s="1"/>
      <c r="K1141" s="58"/>
    </row>
    <row r="1142" spans="1:11" customFormat="1" x14ac:dyDescent="0.3">
      <c r="A1142" s="1"/>
      <c r="K1142" s="58"/>
    </row>
    <row r="1143" spans="1:11" customFormat="1" x14ac:dyDescent="0.3">
      <c r="A1143" s="1"/>
      <c r="K1143" s="58"/>
    </row>
    <row r="1144" spans="1:11" customFormat="1" x14ac:dyDescent="0.3">
      <c r="A1144" s="1"/>
      <c r="K1144" s="58"/>
    </row>
    <row r="1145" spans="1:11" customFormat="1" x14ac:dyDescent="0.3">
      <c r="A1145" s="1"/>
      <c r="K1145" s="58"/>
    </row>
    <row r="1146" spans="1:11" customFormat="1" x14ac:dyDescent="0.3">
      <c r="A1146" s="1"/>
      <c r="K1146" s="58"/>
    </row>
    <row r="1147" spans="1:11" customFormat="1" x14ac:dyDescent="0.3">
      <c r="A1147" s="1"/>
      <c r="K1147" s="58"/>
    </row>
    <row r="1148" spans="1:11" customFormat="1" x14ac:dyDescent="0.3">
      <c r="A1148" s="1"/>
      <c r="K1148" s="58"/>
    </row>
    <row r="1149" spans="1:11" customFormat="1" x14ac:dyDescent="0.3">
      <c r="A1149" s="1"/>
      <c r="K1149" s="58"/>
    </row>
    <row r="1150" spans="1:11" customFormat="1" x14ac:dyDescent="0.3">
      <c r="A1150" s="1"/>
      <c r="K1150" s="58"/>
    </row>
    <row r="1151" spans="1:11" customFormat="1" x14ac:dyDescent="0.3">
      <c r="A1151" s="1"/>
      <c r="K1151" s="58"/>
    </row>
    <row r="1152" spans="1:11" customFormat="1" x14ac:dyDescent="0.3">
      <c r="A1152" s="1"/>
      <c r="K1152" s="58"/>
    </row>
    <row r="1153" spans="1:11" customFormat="1" x14ac:dyDescent="0.3">
      <c r="A1153" s="1"/>
      <c r="K1153" s="58"/>
    </row>
    <row r="1154" spans="1:11" customFormat="1" x14ac:dyDescent="0.3">
      <c r="A1154" s="1"/>
      <c r="K1154" s="58"/>
    </row>
    <row r="1155" spans="1:11" customFormat="1" x14ac:dyDescent="0.3">
      <c r="A1155" s="1"/>
      <c r="K1155" s="58"/>
    </row>
    <row r="1156" spans="1:11" customFormat="1" x14ac:dyDescent="0.3">
      <c r="A1156" s="1"/>
      <c r="K1156" s="58"/>
    </row>
    <row r="1157" spans="1:11" customFormat="1" x14ac:dyDescent="0.3">
      <c r="A1157" s="1"/>
      <c r="K1157" s="58"/>
    </row>
    <row r="1158" spans="1:11" customFormat="1" x14ac:dyDescent="0.3">
      <c r="A1158" s="1"/>
      <c r="K1158" s="58"/>
    </row>
    <row r="1159" spans="1:11" customFormat="1" x14ac:dyDescent="0.3">
      <c r="A1159" s="1"/>
      <c r="K1159" s="58"/>
    </row>
    <row r="1160" spans="1:11" customFormat="1" x14ac:dyDescent="0.3">
      <c r="A1160" s="1"/>
      <c r="K1160" s="58"/>
    </row>
    <row r="1161" spans="1:11" customFormat="1" x14ac:dyDescent="0.3">
      <c r="A1161" s="1"/>
      <c r="K1161" s="58"/>
    </row>
    <row r="1162" spans="1:11" customFormat="1" x14ac:dyDescent="0.3">
      <c r="A1162" s="1"/>
      <c r="K1162" s="58"/>
    </row>
    <row r="1163" spans="1:11" customFormat="1" x14ac:dyDescent="0.3">
      <c r="A1163" s="1"/>
      <c r="K1163" s="58"/>
    </row>
    <row r="1164" spans="1:11" customFormat="1" x14ac:dyDescent="0.3">
      <c r="A1164" s="1"/>
      <c r="K1164" s="58"/>
    </row>
    <row r="1165" spans="1:11" customFormat="1" x14ac:dyDescent="0.3">
      <c r="A1165" s="1"/>
      <c r="K1165" s="58"/>
    </row>
    <row r="1166" spans="1:11" customFormat="1" x14ac:dyDescent="0.3">
      <c r="A1166" s="1"/>
      <c r="K1166" s="58"/>
    </row>
    <row r="1167" spans="1:11" customFormat="1" x14ac:dyDescent="0.3">
      <c r="A1167" s="1"/>
      <c r="K1167" s="58"/>
    </row>
    <row r="1168" spans="1:11" customFormat="1" x14ac:dyDescent="0.3">
      <c r="A1168" s="1"/>
      <c r="K1168" s="58"/>
    </row>
    <row r="1169" spans="1:11" customFormat="1" x14ac:dyDescent="0.3">
      <c r="A1169" s="1"/>
      <c r="K1169" s="58"/>
    </row>
    <row r="1170" spans="1:11" customFormat="1" x14ac:dyDescent="0.3">
      <c r="A1170" s="1"/>
      <c r="K1170" s="58"/>
    </row>
    <row r="1171" spans="1:11" customFormat="1" x14ac:dyDescent="0.3">
      <c r="A1171" s="1"/>
      <c r="K1171" s="58"/>
    </row>
    <row r="1172" spans="1:11" customFormat="1" x14ac:dyDescent="0.3">
      <c r="A1172" s="1"/>
      <c r="K1172" s="58"/>
    </row>
    <row r="1173" spans="1:11" customFormat="1" x14ac:dyDescent="0.3">
      <c r="A1173" s="1"/>
      <c r="K1173" s="58"/>
    </row>
    <row r="1174" spans="1:11" customFormat="1" x14ac:dyDescent="0.3">
      <c r="A1174" s="1"/>
      <c r="K1174" s="58"/>
    </row>
    <row r="1175" spans="1:11" customFormat="1" x14ac:dyDescent="0.3">
      <c r="A1175" s="1"/>
      <c r="K1175" s="58"/>
    </row>
    <row r="1176" spans="1:11" customFormat="1" x14ac:dyDescent="0.3">
      <c r="A1176" s="1"/>
      <c r="K1176" s="58"/>
    </row>
    <row r="1177" spans="1:11" customFormat="1" x14ac:dyDescent="0.3">
      <c r="A1177" s="1"/>
      <c r="K1177" s="58"/>
    </row>
    <row r="1178" spans="1:11" customFormat="1" x14ac:dyDescent="0.3">
      <c r="A1178" s="1"/>
      <c r="K1178" s="58"/>
    </row>
    <row r="1179" spans="1:11" customFormat="1" x14ac:dyDescent="0.3">
      <c r="A1179" s="1"/>
      <c r="K1179" s="58"/>
    </row>
    <row r="1180" spans="1:11" customFormat="1" x14ac:dyDescent="0.3">
      <c r="A1180" s="1"/>
      <c r="K1180" s="58"/>
    </row>
    <row r="1181" spans="1:11" customFormat="1" x14ac:dyDescent="0.3">
      <c r="A1181" s="1"/>
      <c r="K1181" s="58"/>
    </row>
    <row r="1182" spans="1:11" customFormat="1" x14ac:dyDescent="0.3">
      <c r="A1182" s="1"/>
      <c r="K1182" s="58"/>
    </row>
    <row r="1183" spans="1:11" customFormat="1" x14ac:dyDescent="0.3">
      <c r="A1183" s="1"/>
      <c r="K1183" s="58"/>
    </row>
    <row r="1184" spans="1:11" customFormat="1" x14ac:dyDescent="0.3">
      <c r="A1184" s="1"/>
      <c r="K1184" s="58"/>
    </row>
    <row r="1185" spans="1:11" customFormat="1" x14ac:dyDescent="0.3">
      <c r="A1185" s="1"/>
      <c r="K1185" s="58"/>
    </row>
    <row r="1186" spans="1:11" customFormat="1" x14ac:dyDescent="0.3">
      <c r="A1186" s="1"/>
      <c r="K1186" s="58"/>
    </row>
    <row r="1187" spans="1:11" customFormat="1" x14ac:dyDescent="0.3">
      <c r="A1187" s="1"/>
      <c r="K1187" s="58"/>
    </row>
    <row r="1188" spans="1:11" customFormat="1" x14ac:dyDescent="0.3">
      <c r="A1188" s="1"/>
      <c r="K1188" s="58"/>
    </row>
    <row r="1189" spans="1:11" customFormat="1" x14ac:dyDescent="0.3">
      <c r="A1189" s="1"/>
      <c r="K1189" s="58"/>
    </row>
    <row r="1190" spans="1:11" customFormat="1" x14ac:dyDescent="0.3">
      <c r="A1190" s="1"/>
      <c r="K1190" s="58"/>
    </row>
    <row r="1191" spans="1:11" customFormat="1" x14ac:dyDescent="0.3">
      <c r="A1191" s="1"/>
      <c r="K1191" s="58"/>
    </row>
    <row r="1192" spans="1:11" customFormat="1" x14ac:dyDescent="0.3">
      <c r="A1192" s="1"/>
      <c r="K1192" s="58"/>
    </row>
    <row r="1193" spans="1:11" customFormat="1" x14ac:dyDescent="0.3">
      <c r="A1193" s="1"/>
      <c r="K1193" s="58"/>
    </row>
    <row r="1194" spans="1:11" customFormat="1" x14ac:dyDescent="0.3">
      <c r="A1194" s="1"/>
      <c r="K1194" s="58"/>
    </row>
    <row r="1195" spans="1:11" customFormat="1" x14ac:dyDescent="0.3">
      <c r="A1195" s="1"/>
      <c r="K1195" s="58"/>
    </row>
    <row r="1196" spans="1:11" customFormat="1" x14ac:dyDescent="0.3">
      <c r="A1196" s="1"/>
      <c r="K1196" s="58"/>
    </row>
    <row r="1197" spans="1:11" customFormat="1" x14ac:dyDescent="0.3">
      <c r="A1197" s="1"/>
      <c r="K1197" s="58"/>
    </row>
    <row r="1198" spans="1:11" customFormat="1" x14ac:dyDescent="0.3">
      <c r="A1198" s="1"/>
      <c r="K1198" s="58"/>
    </row>
    <row r="1199" spans="1:11" customFormat="1" x14ac:dyDescent="0.3">
      <c r="A1199" s="1"/>
      <c r="K1199" s="58"/>
    </row>
    <row r="1200" spans="1:11" customFormat="1" x14ac:dyDescent="0.3">
      <c r="A1200" s="1"/>
      <c r="K1200" s="58"/>
    </row>
    <row r="1201" spans="1:11" customFormat="1" x14ac:dyDescent="0.3">
      <c r="A1201" s="1"/>
      <c r="K1201" s="58"/>
    </row>
    <row r="1202" spans="1:11" customFormat="1" x14ac:dyDescent="0.3">
      <c r="A1202" s="1"/>
      <c r="K1202" s="58"/>
    </row>
    <row r="1203" spans="1:11" customFormat="1" x14ac:dyDescent="0.3">
      <c r="A1203" s="1"/>
      <c r="K1203" s="58"/>
    </row>
    <row r="1204" spans="1:11" customFormat="1" x14ac:dyDescent="0.3">
      <c r="A1204" s="1"/>
      <c r="K1204" s="58"/>
    </row>
    <row r="1205" spans="1:11" customFormat="1" x14ac:dyDescent="0.3">
      <c r="A1205" s="1"/>
      <c r="K1205" s="58"/>
    </row>
    <row r="1206" spans="1:11" customFormat="1" x14ac:dyDescent="0.3">
      <c r="A1206" s="1"/>
      <c r="K1206" s="58"/>
    </row>
    <row r="1207" spans="1:11" customFormat="1" x14ac:dyDescent="0.3">
      <c r="A1207" s="1"/>
      <c r="K1207" s="58"/>
    </row>
    <row r="1208" spans="1:11" customFormat="1" x14ac:dyDescent="0.3">
      <c r="A1208" s="1"/>
      <c r="K1208" s="58"/>
    </row>
    <row r="1209" spans="1:11" customFormat="1" x14ac:dyDescent="0.3">
      <c r="A1209" s="1"/>
      <c r="K1209" s="58"/>
    </row>
    <row r="1210" spans="1:11" customFormat="1" x14ac:dyDescent="0.3">
      <c r="A1210" s="1"/>
      <c r="K1210" s="58"/>
    </row>
    <row r="1211" spans="1:11" customFormat="1" x14ac:dyDescent="0.3">
      <c r="A1211" s="1"/>
      <c r="K1211" s="58"/>
    </row>
    <row r="1212" spans="1:11" customFormat="1" x14ac:dyDescent="0.3">
      <c r="A1212" s="1"/>
      <c r="K1212" s="58"/>
    </row>
    <row r="1213" spans="1:11" customFormat="1" x14ac:dyDescent="0.3">
      <c r="A1213" s="1"/>
      <c r="K1213" s="58"/>
    </row>
    <row r="1214" spans="1:11" customFormat="1" x14ac:dyDescent="0.3">
      <c r="A1214" s="1"/>
      <c r="K1214" s="58"/>
    </row>
    <row r="1215" spans="1:11" customFormat="1" x14ac:dyDescent="0.3">
      <c r="A1215" s="1"/>
      <c r="K1215" s="58"/>
    </row>
    <row r="1216" spans="1:11" customFormat="1" x14ac:dyDescent="0.3">
      <c r="A1216" s="1"/>
      <c r="K1216" s="58"/>
    </row>
    <row r="1217" spans="1:11" customFormat="1" x14ac:dyDescent="0.3">
      <c r="A1217" s="1"/>
      <c r="K1217" s="58"/>
    </row>
    <row r="1218" spans="1:11" customFormat="1" x14ac:dyDescent="0.3">
      <c r="A1218" s="1"/>
      <c r="K1218" s="58"/>
    </row>
    <row r="1219" spans="1:11" customFormat="1" x14ac:dyDescent="0.3">
      <c r="A1219" s="1"/>
      <c r="K1219" s="58"/>
    </row>
    <row r="1220" spans="1:11" customFormat="1" x14ac:dyDescent="0.3">
      <c r="A1220" s="1"/>
      <c r="K1220" s="58"/>
    </row>
    <row r="1221" spans="1:11" customFormat="1" x14ac:dyDescent="0.3">
      <c r="A1221" s="1"/>
      <c r="K1221" s="58"/>
    </row>
    <row r="1222" spans="1:11" customFormat="1" x14ac:dyDescent="0.3">
      <c r="A1222" s="1"/>
      <c r="K1222" s="58"/>
    </row>
    <row r="1223" spans="1:11" customFormat="1" x14ac:dyDescent="0.3">
      <c r="A1223" s="1"/>
      <c r="K1223" s="58"/>
    </row>
    <row r="1224" spans="1:11" customFormat="1" x14ac:dyDescent="0.3">
      <c r="A1224" s="1"/>
      <c r="K1224" s="58"/>
    </row>
    <row r="1225" spans="1:11" customFormat="1" x14ac:dyDescent="0.3">
      <c r="A1225" s="1"/>
      <c r="K1225" s="58"/>
    </row>
    <row r="1226" spans="1:11" customFormat="1" x14ac:dyDescent="0.3">
      <c r="A1226" s="1"/>
      <c r="K1226" s="58"/>
    </row>
    <row r="1227" spans="1:11" customFormat="1" x14ac:dyDescent="0.3">
      <c r="A1227" s="1"/>
      <c r="K1227" s="58"/>
    </row>
    <row r="1228" spans="1:11" customFormat="1" x14ac:dyDescent="0.3">
      <c r="A1228" s="1"/>
      <c r="K1228" s="58"/>
    </row>
    <row r="1229" spans="1:11" customFormat="1" x14ac:dyDescent="0.3">
      <c r="A1229" s="1"/>
      <c r="K1229" s="58"/>
    </row>
    <row r="1230" spans="1:11" customFormat="1" x14ac:dyDescent="0.3">
      <c r="A1230" s="1"/>
      <c r="K1230" s="58"/>
    </row>
    <row r="1231" spans="1:11" customFormat="1" x14ac:dyDescent="0.3">
      <c r="A1231" s="1"/>
      <c r="K1231" s="58"/>
    </row>
    <row r="1232" spans="1:11" customFormat="1" x14ac:dyDescent="0.3">
      <c r="A1232" s="1"/>
      <c r="K1232" s="58"/>
    </row>
    <row r="1233" spans="1:11" customFormat="1" x14ac:dyDescent="0.3">
      <c r="A1233" s="1"/>
      <c r="K1233" s="58"/>
    </row>
    <row r="1234" spans="1:11" customFormat="1" x14ac:dyDescent="0.3">
      <c r="A1234" s="1"/>
      <c r="K1234" s="58"/>
    </row>
    <row r="1235" spans="1:11" customFormat="1" x14ac:dyDescent="0.3">
      <c r="A1235" s="1"/>
      <c r="K1235" s="58"/>
    </row>
    <row r="1236" spans="1:11" customFormat="1" x14ac:dyDescent="0.3">
      <c r="A1236" s="1"/>
      <c r="K1236" s="58"/>
    </row>
    <row r="1237" spans="1:11" customFormat="1" x14ac:dyDescent="0.3">
      <c r="A1237" s="1"/>
      <c r="K1237" s="58"/>
    </row>
    <row r="1238" spans="1:11" customFormat="1" x14ac:dyDescent="0.3">
      <c r="A1238" s="1"/>
      <c r="K1238" s="58"/>
    </row>
    <row r="1239" spans="1:11" customFormat="1" x14ac:dyDescent="0.3">
      <c r="A1239" s="1"/>
      <c r="K1239" s="58"/>
    </row>
    <row r="1240" spans="1:11" customFormat="1" x14ac:dyDescent="0.3">
      <c r="A1240" s="1"/>
      <c r="K1240" s="58"/>
    </row>
    <row r="1241" spans="1:11" customFormat="1" x14ac:dyDescent="0.3">
      <c r="A1241" s="1"/>
      <c r="K1241" s="58"/>
    </row>
    <row r="1242" spans="1:11" customFormat="1" x14ac:dyDescent="0.3">
      <c r="A1242" s="1"/>
      <c r="K1242" s="58"/>
    </row>
    <row r="1243" spans="1:11" customFormat="1" x14ac:dyDescent="0.3">
      <c r="A1243" s="1"/>
      <c r="K1243" s="58"/>
    </row>
    <row r="1244" spans="1:11" customFormat="1" x14ac:dyDescent="0.3">
      <c r="A1244" s="1"/>
      <c r="K1244" s="58"/>
    </row>
    <row r="1245" spans="1:11" customFormat="1" x14ac:dyDescent="0.3">
      <c r="A1245" s="1"/>
      <c r="K1245" s="58"/>
    </row>
    <row r="1246" spans="1:11" customFormat="1" x14ac:dyDescent="0.3">
      <c r="A1246" s="1"/>
      <c r="K1246" s="58"/>
    </row>
    <row r="1247" spans="1:11" customFormat="1" x14ac:dyDescent="0.3">
      <c r="A1247" s="1"/>
      <c r="K1247" s="58"/>
    </row>
    <row r="1248" spans="1:11" customFormat="1" x14ac:dyDescent="0.3">
      <c r="A1248" s="1"/>
      <c r="K1248" s="58"/>
    </row>
    <row r="1249" spans="1:11" customFormat="1" x14ac:dyDescent="0.3">
      <c r="A1249" s="1"/>
      <c r="K1249" s="58"/>
    </row>
    <row r="1250" spans="1:11" customFormat="1" x14ac:dyDescent="0.3">
      <c r="A1250" s="1"/>
      <c r="K1250" s="58"/>
    </row>
    <row r="1251" spans="1:11" customFormat="1" x14ac:dyDescent="0.3">
      <c r="A1251" s="1"/>
      <c r="K1251" s="58"/>
    </row>
    <row r="1252" spans="1:11" customFormat="1" x14ac:dyDescent="0.3">
      <c r="A1252" s="1"/>
      <c r="K1252" s="58"/>
    </row>
    <row r="1253" spans="1:11" customFormat="1" x14ac:dyDescent="0.3">
      <c r="A1253" s="1"/>
      <c r="K1253" s="58"/>
    </row>
    <row r="1254" spans="1:11" customFormat="1" x14ac:dyDescent="0.3">
      <c r="A1254" s="1"/>
      <c r="K1254" s="58"/>
    </row>
    <row r="1255" spans="1:11" customFormat="1" x14ac:dyDescent="0.3">
      <c r="A1255" s="1"/>
      <c r="K1255" s="58"/>
    </row>
    <row r="1256" spans="1:11" customFormat="1" x14ac:dyDescent="0.3">
      <c r="A1256" s="1"/>
      <c r="K1256" s="58"/>
    </row>
    <row r="1257" spans="1:11" customFormat="1" x14ac:dyDescent="0.3">
      <c r="A1257" s="1"/>
      <c r="K1257" s="58"/>
    </row>
    <row r="1258" spans="1:11" customFormat="1" x14ac:dyDescent="0.3">
      <c r="A1258" s="1"/>
      <c r="K1258" s="58"/>
    </row>
    <row r="1259" spans="1:11" customFormat="1" x14ac:dyDescent="0.3">
      <c r="A1259" s="1"/>
      <c r="K1259" s="58"/>
    </row>
    <row r="1260" spans="1:11" customFormat="1" x14ac:dyDescent="0.3">
      <c r="A1260" s="1"/>
      <c r="K1260" s="58"/>
    </row>
    <row r="1261" spans="1:11" customFormat="1" x14ac:dyDescent="0.3">
      <c r="A1261" s="1"/>
      <c r="K1261" s="58"/>
    </row>
    <row r="1262" spans="1:11" customFormat="1" x14ac:dyDescent="0.3">
      <c r="A1262" s="1"/>
      <c r="K1262" s="58"/>
    </row>
    <row r="1263" spans="1:11" customFormat="1" x14ac:dyDescent="0.3">
      <c r="A1263" s="1"/>
      <c r="K1263" s="58"/>
    </row>
    <row r="1264" spans="1:11" customFormat="1" x14ac:dyDescent="0.3">
      <c r="A1264" s="1"/>
      <c r="K1264" s="58"/>
    </row>
    <row r="1265" spans="1:11" customFormat="1" x14ac:dyDescent="0.3">
      <c r="A1265" s="1"/>
      <c r="K1265" s="58"/>
    </row>
    <row r="1266" spans="1:11" customFormat="1" x14ac:dyDescent="0.3">
      <c r="A1266" s="1"/>
      <c r="K1266" s="58"/>
    </row>
    <row r="1267" spans="1:11" customFormat="1" x14ac:dyDescent="0.3">
      <c r="A1267" s="1"/>
      <c r="K1267" s="58"/>
    </row>
    <row r="1268" spans="1:11" customFormat="1" x14ac:dyDescent="0.3">
      <c r="A1268" s="1"/>
      <c r="K1268" s="58"/>
    </row>
    <row r="1269" spans="1:11" customFormat="1" x14ac:dyDescent="0.3">
      <c r="A1269" s="1"/>
      <c r="K1269" s="58"/>
    </row>
    <row r="1270" spans="1:11" customFormat="1" x14ac:dyDescent="0.3">
      <c r="A1270" s="1"/>
      <c r="K1270" s="58"/>
    </row>
    <row r="1271" spans="1:11" customFormat="1" x14ac:dyDescent="0.3">
      <c r="A1271" s="1"/>
      <c r="K1271" s="58"/>
    </row>
    <row r="1272" spans="1:11" customFormat="1" x14ac:dyDescent="0.3">
      <c r="A1272" s="1"/>
      <c r="K1272" s="58"/>
    </row>
    <row r="1273" spans="1:11" customFormat="1" x14ac:dyDescent="0.3">
      <c r="A1273" s="1"/>
      <c r="K1273" s="58"/>
    </row>
    <row r="1274" spans="1:11" customFormat="1" x14ac:dyDescent="0.3">
      <c r="A1274" s="1"/>
      <c r="K1274" s="58"/>
    </row>
    <row r="1275" spans="1:11" customFormat="1" x14ac:dyDescent="0.3">
      <c r="A1275" s="1"/>
      <c r="K1275" s="58"/>
    </row>
    <row r="1276" spans="1:11" customFormat="1" x14ac:dyDescent="0.3">
      <c r="A1276" s="1"/>
      <c r="K1276" s="58"/>
    </row>
    <row r="1277" spans="1:11" customFormat="1" x14ac:dyDescent="0.3">
      <c r="A1277" s="1"/>
      <c r="K1277" s="58"/>
    </row>
    <row r="1278" spans="1:11" customFormat="1" x14ac:dyDescent="0.3">
      <c r="A1278" s="1"/>
      <c r="K1278" s="58"/>
    </row>
    <row r="1279" spans="1:11" customFormat="1" x14ac:dyDescent="0.3">
      <c r="A1279" s="1"/>
      <c r="K1279" s="58"/>
    </row>
    <row r="1280" spans="1:11" customFormat="1" x14ac:dyDescent="0.3">
      <c r="A1280" s="1"/>
      <c r="K1280" s="58"/>
    </row>
    <row r="1281" spans="1:11" customFormat="1" x14ac:dyDescent="0.3">
      <c r="A1281" s="1"/>
      <c r="K1281" s="58"/>
    </row>
    <row r="1282" spans="1:11" customFormat="1" x14ac:dyDescent="0.3">
      <c r="A1282" s="1"/>
      <c r="K1282" s="58"/>
    </row>
    <row r="1283" spans="1:11" customFormat="1" x14ac:dyDescent="0.3">
      <c r="A1283" s="1"/>
      <c r="K1283" s="58"/>
    </row>
    <row r="1284" spans="1:11" customFormat="1" x14ac:dyDescent="0.3">
      <c r="A1284" s="1"/>
      <c r="K1284" s="58"/>
    </row>
    <row r="1285" spans="1:11" customFormat="1" x14ac:dyDescent="0.3">
      <c r="A1285" s="1"/>
      <c r="K1285" s="58"/>
    </row>
    <row r="1286" spans="1:11" customFormat="1" x14ac:dyDescent="0.3">
      <c r="A1286" s="1"/>
      <c r="K1286" s="58"/>
    </row>
    <row r="1287" spans="1:11" customFormat="1" x14ac:dyDescent="0.3">
      <c r="A1287" s="1"/>
      <c r="K1287" s="58"/>
    </row>
    <row r="1288" spans="1:11" customFormat="1" x14ac:dyDescent="0.3">
      <c r="A1288" s="1"/>
      <c r="K1288" s="58"/>
    </row>
    <row r="1289" spans="1:11" customFormat="1" x14ac:dyDescent="0.3">
      <c r="A1289" s="1"/>
      <c r="K1289" s="58"/>
    </row>
    <row r="1290" spans="1:11" customFormat="1" x14ac:dyDescent="0.3">
      <c r="A1290" s="1"/>
      <c r="K1290" s="58"/>
    </row>
    <row r="1291" spans="1:11" customFormat="1" x14ac:dyDescent="0.3">
      <c r="A1291" s="1"/>
      <c r="K1291" s="58"/>
    </row>
    <row r="1292" spans="1:11" customFormat="1" x14ac:dyDescent="0.3">
      <c r="A1292" s="1"/>
      <c r="K1292" s="58"/>
    </row>
    <row r="1293" spans="1:11" customFormat="1" x14ac:dyDescent="0.3">
      <c r="A1293" s="1"/>
      <c r="K1293" s="58"/>
    </row>
    <row r="1294" spans="1:11" customFormat="1" x14ac:dyDescent="0.3">
      <c r="A1294" s="1"/>
      <c r="K1294" s="58"/>
    </row>
    <row r="1295" spans="1:11" customFormat="1" x14ac:dyDescent="0.3">
      <c r="A1295" s="1"/>
      <c r="K1295" s="58"/>
    </row>
    <row r="1296" spans="1:11" customFormat="1" x14ac:dyDescent="0.3">
      <c r="A1296" s="1"/>
      <c r="K1296" s="58"/>
    </row>
    <row r="1297" spans="1:11" customFormat="1" x14ac:dyDescent="0.3">
      <c r="A1297" s="1"/>
      <c r="K1297" s="58"/>
    </row>
    <row r="1298" spans="1:11" customFormat="1" x14ac:dyDescent="0.3">
      <c r="A1298" s="1"/>
      <c r="K1298" s="58"/>
    </row>
    <row r="1299" spans="1:11" customFormat="1" x14ac:dyDescent="0.3">
      <c r="A1299" s="1"/>
      <c r="K1299" s="58"/>
    </row>
    <row r="1300" spans="1:11" customFormat="1" x14ac:dyDescent="0.3">
      <c r="A1300" s="1"/>
      <c r="K1300" s="58"/>
    </row>
    <row r="1301" spans="1:11" customFormat="1" x14ac:dyDescent="0.3">
      <c r="A1301" s="1"/>
      <c r="K1301" s="58"/>
    </row>
    <row r="1302" spans="1:11" customFormat="1" x14ac:dyDescent="0.3">
      <c r="A1302" s="1"/>
      <c r="K1302" s="58"/>
    </row>
    <row r="1303" spans="1:11" customFormat="1" x14ac:dyDescent="0.3">
      <c r="A1303" s="1"/>
      <c r="K1303" s="58"/>
    </row>
    <row r="1304" spans="1:11" customFormat="1" x14ac:dyDescent="0.3">
      <c r="A1304" s="1"/>
      <c r="K1304" s="58"/>
    </row>
    <row r="1305" spans="1:11" customFormat="1" x14ac:dyDescent="0.3">
      <c r="A1305" s="1"/>
      <c r="K1305" s="58"/>
    </row>
    <row r="1306" spans="1:11" customFormat="1" x14ac:dyDescent="0.3">
      <c r="A1306" s="1"/>
      <c r="K1306" s="58"/>
    </row>
    <row r="1307" spans="1:11" customFormat="1" x14ac:dyDescent="0.3">
      <c r="A1307" s="1"/>
      <c r="K1307" s="58"/>
    </row>
    <row r="1308" spans="1:11" customFormat="1" x14ac:dyDescent="0.3">
      <c r="A1308" s="1"/>
      <c r="K1308" s="58"/>
    </row>
    <row r="1309" spans="1:11" customFormat="1" x14ac:dyDescent="0.3">
      <c r="A1309" s="1"/>
      <c r="K1309" s="58"/>
    </row>
    <row r="1310" spans="1:11" customFormat="1" x14ac:dyDescent="0.3">
      <c r="A1310" s="1"/>
      <c r="K1310" s="58"/>
    </row>
    <row r="1311" spans="1:11" customFormat="1" x14ac:dyDescent="0.3">
      <c r="A1311" s="1"/>
      <c r="K1311" s="58"/>
    </row>
    <row r="1312" spans="1:11" customFormat="1" x14ac:dyDescent="0.3">
      <c r="A1312" s="1"/>
      <c r="K1312" s="58"/>
    </row>
    <row r="1313" spans="1:11" customFormat="1" x14ac:dyDescent="0.3">
      <c r="A1313" s="1"/>
      <c r="K1313" s="58"/>
    </row>
    <row r="1314" spans="1:11" customFormat="1" x14ac:dyDescent="0.3">
      <c r="A1314" s="1"/>
      <c r="K1314" s="58"/>
    </row>
    <row r="1315" spans="1:11" customFormat="1" x14ac:dyDescent="0.3">
      <c r="A1315" s="1"/>
      <c r="K1315" s="58"/>
    </row>
    <row r="1316" spans="1:11" customFormat="1" x14ac:dyDescent="0.3">
      <c r="A1316" s="1"/>
      <c r="K1316" s="58"/>
    </row>
    <row r="1317" spans="1:11" customFormat="1" x14ac:dyDescent="0.3">
      <c r="A1317" s="1"/>
      <c r="K1317" s="58"/>
    </row>
    <row r="1318" spans="1:11" customFormat="1" x14ac:dyDescent="0.3">
      <c r="A1318" s="1"/>
      <c r="K1318" s="58"/>
    </row>
    <row r="1319" spans="1:11" customFormat="1" x14ac:dyDescent="0.3">
      <c r="A1319" s="1"/>
      <c r="K1319" s="58"/>
    </row>
    <row r="1320" spans="1:11" customFormat="1" x14ac:dyDescent="0.3">
      <c r="A1320" s="1"/>
      <c r="K1320" s="58"/>
    </row>
    <row r="1321" spans="1:11" customFormat="1" x14ac:dyDescent="0.3">
      <c r="A1321" s="1"/>
      <c r="K1321" s="58"/>
    </row>
    <row r="1322" spans="1:11" customFormat="1" x14ac:dyDescent="0.3">
      <c r="A1322" s="1"/>
      <c r="K1322" s="58"/>
    </row>
    <row r="1323" spans="1:11" customFormat="1" x14ac:dyDescent="0.3">
      <c r="A1323" s="1"/>
      <c r="K1323" s="58"/>
    </row>
    <row r="1324" spans="1:11" customFormat="1" x14ac:dyDescent="0.3">
      <c r="A1324" s="1"/>
      <c r="K1324" s="58"/>
    </row>
    <row r="1325" spans="1:11" customFormat="1" x14ac:dyDescent="0.3">
      <c r="A1325" s="1"/>
      <c r="K1325" s="58"/>
    </row>
    <row r="1326" spans="1:11" customFormat="1" x14ac:dyDescent="0.3">
      <c r="A1326" s="1"/>
      <c r="K1326" s="58"/>
    </row>
    <row r="1327" spans="1:11" customFormat="1" x14ac:dyDescent="0.3">
      <c r="A1327" s="1"/>
      <c r="K1327" s="58"/>
    </row>
    <row r="1328" spans="1:11" customFormat="1" x14ac:dyDescent="0.3">
      <c r="A1328" s="1"/>
      <c r="K1328" s="58"/>
    </row>
    <row r="1329" spans="1:11" customFormat="1" x14ac:dyDescent="0.3">
      <c r="A1329" s="1"/>
      <c r="K1329" s="58"/>
    </row>
    <row r="1330" spans="1:11" customFormat="1" x14ac:dyDescent="0.3">
      <c r="A1330" s="1"/>
      <c r="K1330" s="58"/>
    </row>
    <row r="1331" spans="1:11" customFormat="1" x14ac:dyDescent="0.3">
      <c r="A1331" s="1"/>
      <c r="K1331" s="58"/>
    </row>
    <row r="1332" spans="1:11" customFormat="1" x14ac:dyDescent="0.3">
      <c r="A1332" s="1"/>
      <c r="K1332" s="58"/>
    </row>
    <row r="1333" spans="1:11" customFormat="1" x14ac:dyDescent="0.3">
      <c r="A1333" s="1"/>
      <c r="K1333" s="58"/>
    </row>
    <row r="1334" spans="1:11" customFormat="1" x14ac:dyDescent="0.3">
      <c r="A1334" s="1"/>
      <c r="K1334" s="58"/>
    </row>
    <row r="1335" spans="1:11" customFormat="1" x14ac:dyDescent="0.3">
      <c r="A1335" s="1"/>
      <c r="K1335" s="58"/>
    </row>
    <row r="1336" spans="1:11" customFormat="1" x14ac:dyDescent="0.3">
      <c r="A1336" s="1"/>
      <c r="K1336" s="58"/>
    </row>
    <row r="1337" spans="1:11" customFormat="1" x14ac:dyDescent="0.3">
      <c r="A1337" s="1"/>
      <c r="K1337" s="58"/>
    </row>
    <row r="1338" spans="1:11" customFormat="1" x14ac:dyDescent="0.3">
      <c r="A1338" s="1"/>
      <c r="K1338" s="58"/>
    </row>
    <row r="1339" spans="1:11" customFormat="1" x14ac:dyDescent="0.3">
      <c r="A1339" s="1"/>
      <c r="K1339" s="58"/>
    </row>
    <row r="1340" spans="1:11" customFormat="1" x14ac:dyDescent="0.3">
      <c r="A1340" s="1"/>
      <c r="K1340" s="58"/>
    </row>
    <row r="1341" spans="1:11" customFormat="1" x14ac:dyDescent="0.3">
      <c r="A1341" s="1"/>
      <c r="K1341" s="58"/>
    </row>
    <row r="1342" spans="1:11" customFormat="1" x14ac:dyDescent="0.3">
      <c r="A1342" s="1"/>
      <c r="K1342" s="58"/>
    </row>
    <row r="1343" spans="1:11" customFormat="1" x14ac:dyDescent="0.3">
      <c r="A1343" s="1"/>
      <c r="K1343" s="58"/>
    </row>
    <row r="1344" spans="1:11" customFormat="1" x14ac:dyDescent="0.3">
      <c r="A1344" s="1"/>
      <c r="K1344" s="58"/>
    </row>
    <row r="1345" spans="1:11" customFormat="1" x14ac:dyDescent="0.3">
      <c r="A1345" s="1"/>
      <c r="K1345" s="58"/>
    </row>
    <row r="1346" spans="1:11" customFormat="1" x14ac:dyDescent="0.3">
      <c r="A1346" s="1"/>
      <c r="K1346" s="58"/>
    </row>
    <row r="1347" spans="1:11" customFormat="1" x14ac:dyDescent="0.3">
      <c r="A1347" s="1"/>
      <c r="K1347" s="58"/>
    </row>
    <row r="1348" spans="1:11" customFormat="1" x14ac:dyDescent="0.3">
      <c r="A1348" s="1"/>
      <c r="K1348" s="58"/>
    </row>
    <row r="1349" spans="1:11" customFormat="1" x14ac:dyDescent="0.3">
      <c r="A1349" s="1"/>
      <c r="K1349" s="58"/>
    </row>
    <row r="1350" spans="1:11" customFormat="1" x14ac:dyDescent="0.3">
      <c r="A1350" s="1"/>
      <c r="K1350" s="58"/>
    </row>
    <row r="1351" spans="1:11" customFormat="1" x14ac:dyDescent="0.3">
      <c r="A1351" s="1"/>
      <c r="K1351" s="58"/>
    </row>
    <row r="1352" spans="1:11" customFormat="1" x14ac:dyDescent="0.3">
      <c r="A1352" s="1"/>
      <c r="K1352" s="58"/>
    </row>
    <row r="1353" spans="1:11" customFormat="1" x14ac:dyDescent="0.3">
      <c r="A1353" s="1"/>
      <c r="K1353" s="58"/>
    </row>
    <row r="1354" spans="1:11" customFormat="1" x14ac:dyDescent="0.3">
      <c r="A1354" s="1"/>
      <c r="K1354" s="58"/>
    </row>
    <row r="1355" spans="1:11" customFormat="1" x14ac:dyDescent="0.3">
      <c r="A1355" s="1"/>
      <c r="K1355" s="58"/>
    </row>
    <row r="1356" spans="1:11" customFormat="1" x14ac:dyDescent="0.3">
      <c r="A1356" s="1"/>
      <c r="K1356" s="58"/>
    </row>
    <row r="1357" spans="1:11" customFormat="1" x14ac:dyDescent="0.3">
      <c r="A1357" s="1"/>
      <c r="K1357" s="58"/>
    </row>
    <row r="1358" spans="1:11" customFormat="1" x14ac:dyDescent="0.3">
      <c r="A1358" s="1"/>
      <c r="K1358" s="58"/>
    </row>
    <row r="1359" spans="1:11" customFormat="1" x14ac:dyDescent="0.3">
      <c r="A1359" s="1"/>
      <c r="K1359" s="58"/>
    </row>
    <row r="1360" spans="1:11" customFormat="1" x14ac:dyDescent="0.3">
      <c r="A1360" s="1"/>
      <c r="K1360" s="58"/>
    </row>
    <row r="1361" spans="1:11" customFormat="1" x14ac:dyDescent="0.3">
      <c r="A1361" s="1"/>
      <c r="K1361" s="58"/>
    </row>
    <row r="1362" spans="1:11" customFormat="1" x14ac:dyDescent="0.3">
      <c r="A1362" s="1"/>
      <c r="K1362" s="58"/>
    </row>
    <row r="1363" spans="1:11" customFormat="1" x14ac:dyDescent="0.3">
      <c r="A1363" s="1"/>
      <c r="K1363" s="58"/>
    </row>
    <row r="1364" spans="1:11" customFormat="1" x14ac:dyDescent="0.3">
      <c r="A1364" s="1"/>
      <c r="K1364" s="58"/>
    </row>
    <row r="1365" spans="1:11" customFormat="1" x14ac:dyDescent="0.3">
      <c r="A1365" s="1"/>
      <c r="K1365" s="58"/>
    </row>
    <row r="1366" spans="1:11" customFormat="1" x14ac:dyDescent="0.3">
      <c r="A1366" s="1"/>
      <c r="K1366" s="58"/>
    </row>
    <row r="1367" spans="1:11" customFormat="1" x14ac:dyDescent="0.3">
      <c r="A1367" s="1"/>
      <c r="K1367" s="58"/>
    </row>
    <row r="1368" spans="1:11" customFormat="1" x14ac:dyDescent="0.3">
      <c r="A1368" s="1"/>
      <c r="K1368" s="58"/>
    </row>
    <row r="1369" spans="1:11" customFormat="1" x14ac:dyDescent="0.3">
      <c r="A1369" s="1"/>
      <c r="K1369" s="58"/>
    </row>
    <row r="1370" spans="1:11" customFormat="1" x14ac:dyDescent="0.3">
      <c r="A1370" s="1"/>
      <c r="K1370" s="58"/>
    </row>
    <row r="1371" spans="1:11" customFormat="1" x14ac:dyDescent="0.3">
      <c r="A1371" s="1"/>
      <c r="K1371" s="58"/>
    </row>
    <row r="1372" spans="1:11" customFormat="1" x14ac:dyDescent="0.3">
      <c r="A1372" s="1"/>
      <c r="K1372" s="58"/>
    </row>
    <row r="1373" spans="1:11" customFormat="1" x14ac:dyDescent="0.3">
      <c r="A1373" s="1"/>
      <c r="K1373" s="58"/>
    </row>
    <row r="1374" spans="1:11" customFormat="1" x14ac:dyDescent="0.3">
      <c r="A1374" s="1"/>
      <c r="K1374" s="58"/>
    </row>
    <row r="1375" spans="1:11" customFormat="1" x14ac:dyDescent="0.3">
      <c r="A1375" s="1"/>
      <c r="K1375" s="58"/>
    </row>
    <row r="1376" spans="1:11" customFormat="1" x14ac:dyDescent="0.3">
      <c r="A1376" s="1"/>
      <c r="K1376" s="58"/>
    </row>
    <row r="1377" spans="1:11" customFormat="1" x14ac:dyDescent="0.3">
      <c r="A1377" s="1"/>
      <c r="K1377" s="58"/>
    </row>
    <row r="1378" spans="1:11" customFormat="1" x14ac:dyDescent="0.3">
      <c r="A1378" s="1"/>
      <c r="K1378" s="58"/>
    </row>
    <row r="1379" spans="1:11" customFormat="1" x14ac:dyDescent="0.3">
      <c r="A1379" s="1"/>
      <c r="K1379" s="58"/>
    </row>
    <row r="1380" spans="1:11" customFormat="1" x14ac:dyDescent="0.3">
      <c r="A1380" s="1"/>
      <c r="K1380" s="58"/>
    </row>
    <row r="1381" spans="1:11" customFormat="1" x14ac:dyDescent="0.3">
      <c r="A1381" s="1"/>
      <c r="K1381" s="58"/>
    </row>
    <row r="1382" spans="1:11" customFormat="1" x14ac:dyDescent="0.3">
      <c r="A1382" s="1"/>
      <c r="K1382" s="58"/>
    </row>
    <row r="1383" spans="1:11" customFormat="1" x14ac:dyDescent="0.3">
      <c r="A1383" s="1"/>
      <c r="K1383" s="58"/>
    </row>
    <row r="1384" spans="1:11" customFormat="1" x14ac:dyDescent="0.3">
      <c r="A1384" s="1"/>
      <c r="K1384" s="58"/>
    </row>
    <row r="1385" spans="1:11" customFormat="1" x14ac:dyDescent="0.3">
      <c r="A1385" s="1"/>
      <c r="K1385" s="58"/>
    </row>
    <row r="1386" spans="1:11" customFormat="1" x14ac:dyDescent="0.3">
      <c r="A1386" s="1"/>
      <c r="K1386" s="58"/>
    </row>
    <row r="1387" spans="1:11" customFormat="1" x14ac:dyDescent="0.3">
      <c r="A1387" s="1"/>
      <c r="K1387" s="58"/>
    </row>
    <row r="1388" spans="1:11" customFormat="1" x14ac:dyDescent="0.3">
      <c r="A1388" s="1"/>
      <c r="K1388" s="58"/>
    </row>
    <row r="1389" spans="1:11" customFormat="1" x14ac:dyDescent="0.3">
      <c r="A1389" s="1"/>
      <c r="K1389" s="58"/>
    </row>
    <row r="1390" spans="1:11" customFormat="1" x14ac:dyDescent="0.3">
      <c r="A1390" s="1"/>
      <c r="K1390" s="58"/>
    </row>
    <row r="1391" spans="1:11" customFormat="1" x14ac:dyDescent="0.3">
      <c r="A1391" s="1"/>
      <c r="K1391" s="58"/>
    </row>
    <row r="1392" spans="1:11" customFormat="1" x14ac:dyDescent="0.3">
      <c r="A1392" s="1"/>
      <c r="K1392" s="58"/>
    </row>
    <row r="1393" spans="1:11" customFormat="1" x14ac:dyDescent="0.3">
      <c r="A1393" s="1"/>
      <c r="K1393" s="58"/>
    </row>
    <row r="1394" spans="1:11" customFormat="1" x14ac:dyDescent="0.3">
      <c r="A1394" s="1"/>
      <c r="K1394" s="58"/>
    </row>
    <row r="1395" spans="1:11" customFormat="1" x14ac:dyDescent="0.3">
      <c r="A1395" s="1"/>
      <c r="K1395" s="58"/>
    </row>
    <row r="1396" spans="1:11" customFormat="1" x14ac:dyDescent="0.3">
      <c r="A1396" s="1"/>
      <c r="K1396" s="58"/>
    </row>
    <row r="1397" spans="1:11" customFormat="1" x14ac:dyDescent="0.3">
      <c r="A1397" s="1"/>
      <c r="K1397" s="58"/>
    </row>
    <row r="1398" spans="1:11" customFormat="1" x14ac:dyDescent="0.3">
      <c r="A1398" s="1"/>
      <c r="K1398" s="58"/>
    </row>
    <row r="1399" spans="1:11" customFormat="1" x14ac:dyDescent="0.3">
      <c r="A1399" s="1"/>
      <c r="K1399" s="58"/>
    </row>
    <row r="1400" spans="1:11" customFormat="1" x14ac:dyDescent="0.3">
      <c r="A1400" s="1"/>
      <c r="K1400" s="58"/>
    </row>
    <row r="1401" spans="1:11" customFormat="1" x14ac:dyDescent="0.3">
      <c r="A1401" s="1"/>
      <c r="K1401" s="58"/>
    </row>
    <row r="1402" spans="1:11" customFormat="1" x14ac:dyDescent="0.3">
      <c r="A1402" s="1"/>
      <c r="K1402" s="58"/>
    </row>
    <row r="1403" spans="1:11" customFormat="1" x14ac:dyDescent="0.3">
      <c r="A1403" s="1"/>
      <c r="K1403" s="58"/>
    </row>
    <row r="1404" spans="1:11" customFormat="1" x14ac:dyDescent="0.3">
      <c r="A1404" s="1"/>
      <c r="K1404" s="58"/>
    </row>
    <row r="1405" spans="1:11" customFormat="1" x14ac:dyDescent="0.3">
      <c r="A1405" s="1"/>
      <c r="K1405" s="58"/>
    </row>
    <row r="1406" spans="1:11" customFormat="1" x14ac:dyDescent="0.3">
      <c r="A1406" s="1"/>
      <c r="K1406" s="58"/>
    </row>
    <row r="1407" spans="1:11" customFormat="1" x14ac:dyDescent="0.3">
      <c r="A1407" s="1"/>
      <c r="K1407" s="58"/>
    </row>
    <row r="1408" spans="1:11" customFormat="1" x14ac:dyDescent="0.3">
      <c r="A1408" s="1"/>
      <c r="K1408" s="58"/>
    </row>
    <row r="1409" spans="1:11" customFormat="1" x14ac:dyDescent="0.3">
      <c r="A1409" s="1"/>
      <c r="K1409" s="58"/>
    </row>
    <row r="1410" spans="1:11" customFormat="1" x14ac:dyDescent="0.3">
      <c r="A1410" s="1"/>
      <c r="K1410" s="58"/>
    </row>
    <row r="1411" spans="1:11" customFormat="1" x14ac:dyDescent="0.3">
      <c r="A1411" s="1"/>
      <c r="K1411" s="58"/>
    </row>
    <row r="1412" spans="1:11" customFormat="1" x14ac:dyDescent="0.3">
      <c r="A1412" s="1"/>
      <c r="K1412" s="58"/>
    </row>
    <row r="1413" spans="1:11" customFormat="1" x14ac:dyDescent="0.3">
      <c r="A1413" s="1"/>
      <c r="K1413" s="58"/>
    </row>
    <row r="1414" spans="1:11" customFormat="1" x14ac:dyDescent="0.3">
      <c r="A1414" s="1"/>
      <c r="K1414" s="58"/>
    </row>
    <row r="1415" spans="1:11" customFormat="1" x14ac:dyDescent="0.3">
      <c r="A1415" s="1"/>
      <c r="K1415" s="58"/>
    </row>
    <row r="1416" spans="1:11" customFormat="1" x14ac:dyDescent="0.3">
      <c r="A1416" s="1"/>
      <c r="K1416" s="58"/>
    </row>
    <row r="1417" spans="1:11" customFormat="1" x14ac:dyDescent="0.3">
      <c r="A1417" s="1"/>
      <c r="K1417" s="58"/>
    </row>
    <row r="1418" spans="1:11" customFormat="1" x14ac:dyDescent="0.3">
      <c r="A1418" s="1"/>
      <c r="K1418" s="58"/>
    </row>
    <row r="1419" spans="1:11" customFormat="1" x14ac:dyDescent="0.3">
      <c r="A1419" s="1"/>
      <c r="K1419" s="58"/>
    </row>
    <row r="1420" spans="1:11" customFormat="1" x14ac:dyDescent="0.3">
      <c r="A1420" s="1"/>
      <c r="K1420" s="58"/>
    </row>
    <row r="1421" spans="1:11" customFormat="1" x14ac:dyDescent="0.3">
      <c r="A1421" s="1"/>
      <c r="K1421" s="58"/>
    </row>
    <row r="1422" spans="1:11" customFormat="1" x14ac:dyDescent="0.3">
      <c r="A1422" s="1"/>
      <c r="K1422" s="58"/>
    </row>
    <row r="1423" spans="1:11" customFormat="1" x14ac:dyDescent="0.3">
      <c r="A1423" s="1"/>
      <c r="K1423" s="58"/>
    </row>
    <row r="1424" spans="1:11" customFormat="1" x14ac:dyDescent="0.3">
      <c r="A1424" s="1"/>
      <c r="K1424" s="58"/>
    </row>
    <row r="1425" spans="1:11" customFormat="1" x14ac:dyDescent="0.3">
      <c r="A1425" s="1"/>
      <c r="K1425" s="58"/>
    </row>
    <row r="1426" spans="1:11" customFormat="1" x14ac:dyDescent="0.3">
      <c r="A1426" s="1"/>
      <c r="K1426" s="58"/>
    </row>
    <row r="1427" spans="1:11" customFormat="1" x14ac:dyDescent="0.3">
      <c r="A1427" s="1"/>
      <c r="K1427" s="58"/>
    </row>
    <row r="1428" spans="1:11" customFormat="1" x14ac:dyDescent="0.3">
      <c r="A1428" s="1"/>
      <c r="K1428" s="58"/>
    </row>
    <row r="1429" spans="1:11" customFormat="1" x14ac:dyDescent="0.3">
      <c r="A1429" s="1"/>
      <c r="K1429" s="58"/>
    </row>
    <row r="1430" spans="1:11" customFormat="1" x14ac:dyDescent="0.3">
      <c r="A1430" s="1"/>
      <c r="K1430" s="58"/>
    </row>
    <row r="1431" spans="1:11" customFormat="1" x14ac:dyDescent="0.3">
      <c r="A1431" s="1"/>
      <c r="K1431" s="58"/>
    </row>
    <row r="1432" spans="1:11" customFormat="1" x14ac:dyDescent="0.3">
      <c r="A1432" s="1"/>
      <c r="K1432" s="58"/>
    </row>
    <row r="1433" spans="1:11" customFormat="1" x14ac:dyDescent="0.3">
      <c r="A1433" s="1"/>
      <c r="K1433" s="58"/>
    </row>
    <row r="1434" spans="1:11" customFormat="1" x14ac:dyDescent="0.3">
      <c r="A1434" s="1"/>
      <c r="K1434" s="58"/>
    </row>
    <row r="1435" spans="1:11" customFormat="1" x14ac:dyDescent="0.3">
      <c r="A1435" s="1"/>
      <c r="K1435" s="58"/>
    </row>
    <row r="1436" spans="1:11" customFormat="1" x14ac:dyDescent="0.3">
      <c r="A1436" s="1"/>
      <c r="K1436" s="58"/>
    </row>
    <row r="1437" spans="1:11" customFormat="1" x14ac:dyDescent="0.3">
      <c r="A1437" s="1"/>
      <c r="K1437" s="58"/>
    </row>
    <row r="1438" spans="1:11" customFormat="1" x14ac:dyDescent="0.3">
      <c r="A1438" s="1"/>
      <c r="K1438" s="58"/>
    </row>
    <row r="1439" spans="1:11" customFormat="1" x14ac:dyDescent="0.3">
      <c r="A1439" s="1"/>
      <c r="K1439" s="58"/>
    </row>
    <row r="1440" spans="1:11" customFormat="1" x14ac:dyDescent="0.3">
      <c r="A1440" s="1"/>
      <c r="K1440" s="58"/>
    </row>
    <row r="1441" spans="1:11" customFormat="1" x14ac:dyDescent="0.3">
      <c r="A1441" s="1"/>
      <c r="K1441" s="58"/>
    </row>
    <row r="1442" spans="1:11" customFormat="1" x14ac:dyDescent="0.3">
      <c r="A1442" s="1"/>
      <c r="K1442" s="58"/>
    </row>
    <row r="1443" spans="1:11" customFormat="1" x14ac:dyDescent="0.3">
      <c r="A1443" s="1"/>
      <c r="K1443" s="58"/>
    </row>
    <row r="1444" spans="1:11" customFormat="1" x14ac:dyDescent="0.3">
      <c r="A1444" s="1"/>
      <c r="K1444" s="58"/>
    </row>
    <row r="1445" spans="1:11" customFormat="1" x14ac:dyDescent="0.3">
      <c r="A1445" s="1"/>
      <c r="K1445" s="58"/>
    </row>
    <row r="1446" spans="1:11" customFormat="1" x14ac:dyDescent="0.3">
      <c r="A1446" s="1"/>
      <c r="K1446" s="58"/>
    </row>
    <row r="1447" spans="1:11" customFormat="1" x14ac:dyDescent="0.3">
      <c r="A1447" s="1"/>
      <c r="K1447" s="58"/>
    </row>
    <row r="1448" spans="1:11" customFormat="1" x14ac:dyDescent="0.3">
      <c r="A1448" s="1"/>
      <c r="K1448" s="58"/>
    </row>
    <row r="1449" spans="1:11" customFormat="1" x14ac:dyDescent="0.3">
      <c r="A1449" s="1"/>
      <c r="K1449" s="58"/>
    </row>
    <row r="1450" spans="1:11" customFormat="1" x14ac:dyDescent="0.3">
      <c r="A1450" s="1"/>
      <c r="K1450" s="58"/>
    </row>
    <row r="1451" spans="1:11" customFormat="1" x14ac:dyDescent="0.3">
      <c r="A1451" s="1"/>
      <c r="K1451" s="58"/>
    </row>
    <row r="1452" spans="1:11" customFormat="1" x14ac:dyDescent="0.3">
      <c r="A1452" s="1"/>
      <c r="K1452" s="58"/>
    </row>
    <row r="1453" spans="1:11" customFormat="1" x14ac:dyDescent="0.3">
      <c r="A1453" s="1"/>
      <c r="K1453" s="58"/>
    </row>
    <row r="1454" spans="1:11" customFormat="1" x14ac:dyDescent="0.3">
      <c r="A1454" s="1"/>
      <c r="K1454" s="58"/>
    </row>
    <row r="1455" spans="1:11" customFormat="1" x14ac:dyDescent="0.3">
      <c r="A1455" s="1"/>
      <c r="K1455" s="58"/>
    </row>
    <row r="1456" spans="1:11" customFormat="1" x14ac:dyDescent="0.3">
      <c r="A1456" s="1"/>
      <c r="K1456" s="58"/>
    </row>
    <row r="1457" spans="1:11" customFormat="1" x14ac:dyDescent="0.3">
      <c r="A1457" s="1"/>
      <c r="K1457" s="58"/>
    </row>
    <row r="1458" spans="1:11" customFormat="1" x14ac:dyDescent="0.3">
      <c r="A1458" s="1"/>
      <c r="K1458" s="58"/>
    </row>
    <row r="1459" spans="1:11" customFormat="1" x14ac:dyDescent="0.3">
      <c r="A1459" s="1"/>
      <c r="K1459" s="58"/>
    </row>
    <row r="1460" spans="1:11" customFormat="1" x14ac:dyDescent="0.3">
      <c r="A1460" s="1"/>
      <c r="K1460" s="58"/>
    </row>
    <row r="1461" spans="1:11" customFormat="1" x14ac:dyDescent="0.3">
      <c r="A1461" s="1"/>
      <c r="K1461" s="58"/>
    </row>
    <row r="1462" spans="1:11" customFormat="1" x14ac:dyDescent="0.3">
      <c r="A1462" s="1"/>
      <c r="K1462" s="58"/>
    </row>
    <row r="1463" spans="1:11" customFormat="1" x14ac:dyDescent="0.3">
      <c r="A1463" s="1"/>
      <c r="K1463" s="58"/>
    </row>
    <row r="1464" spans="1:11" customFormat="1" x14ac:dyDescent="0.3">
      <c r="A1464" s="1"/>
      <c r="K1464" s="58"/>
    </row>
    <row r="1465" spans="1:11" customFormat="1" x14ac:dyDescent="0.3">
      <c r="A1465" s="1"/>
      <c r="K1465" s="58"/>
    </row>
    <row r="1466" spans="1:11" customFormat="1" x14ac:dyDescent="0.3">
      <c r="A1466" s="1"/>
      <c r="K1466" s="58"/>
    </row>
    <row r="1467" spans="1:11" customFormat="1" x14ac:dyDescent="0.3">
      <c r="A1467" s="1"/>
      <c r="K1467" s="58"/>
    </row>
    <row r="1468" spans="1:11" customFormat="1" x14ac:dyDescent="0.3">
      <c r="A1468" s="1"/>
      <c r="K1468" s="58"/>
    </row>
    <row r="1469" spans="1:11" customFormat="1" x14ac:dyDescent="0.3">
      <c r="A1469" s="1"/>
      <c r="K1469" s="58"/>
    </row>
    <row r="1470" spans="1:11" customFormat="1" x14ac:dyDescent="0.3">
      <c r="A1470" s="1"/>
      <c r="K1470" s="58"/>
    </row>
    <row r="1471" spans="1:11" customFormat="1" x14ac:dyDescent="0.3">
      <c r="A1471" s="1"/>
      <c r="K1471" s="58"/>
    </row>
    <row r="1472" spans="1:11" customFormat="1" x14ac:dyDescent="0.3">
      <c r="A1472" s="1"/>
      <c r="K1472" s="58"/>
    </row>
    <row r="1473" spans="1:11" customFormat="1" x14ac:dyDescent="0.3">
      <c r="A1473" s="1"/>
      <c r="K1473" s="58"/>
    </row>
    <row r="1474" spans="1:11" customFormat="1" x14ac:dyDescent="0.3">
      <c r="A1474" s="1"/>
      <c r="K1474" s="58"/>
    </row>
    <row r="1475" spans="1:11" customFormat="1" x14ac:dyDescent="0.3">
      <c r="A1475" s="1"/>
      <c r="K1475" s="58"/>
    </row>
    <row r="1476" spans="1:11" customFormat="1" x14ac:dyDescent="0.3">
      <c r="A1476" s="1"/>
      <c r="K1476" s="58"/>
    </row>
    <row r="1477" spans="1:11" customFormat="1" x14ac:dyDescent="0.3">
      <c r="A1477" s="1"/>
      <c r="K1477" s="58"/>
    </row>
    <row r="1478" spans="1:11" customFormat="1" x14ac:dyDescent="0.3">
      <c r="A1478" s="1"/>
      <c r="K1478" s="58"/>
    </row>
    <row r="1479" spans="1:11" customFormat="1" x14ac:dyDescent="0.3">
      <c r="A1479" s="1"/>
      <c r="K1479" s="58"/>
    </row>
    <row r="1480" spans="1:11" customFormat="1" x14ac:dyDescent="0.3">
      <c r="A1480" s="1"/>
      <c r="K1480" s="58"/>
    </row>
    <row r="1481" spans="1:11" customFormat="1" x14ac:dyDescent="0.3">
      <c r="A1481" s="1"/>
      <c r="K1481" s="58"/>
    </row>
    <row r="1482" spans="1:11" customFormat="1" x14ac:dyDescent="0.3">
      <c r="A1482" s="1"/>
      <c r="K1482" s="58"/>
    </row>
    <row r="1483" spans="1:11" customFormat="1" x14ac:dyDescent="0.3">
      <c r="A1483" s="1"/>
      <c r="K1483" s="58"/>
    </row>
    <row r="1484" spans="1:11" customFormat="1" x14ac:dyDescent="0.3">
      <c r="A1484" s="1"/>
      <c r="K1484" s="58"/>
    </row>
    <row r="1485" spans="1:11" customFormat="1" x14ac:dyDescent="0.3">
      <c r="A1485" s="1"/>
      <c r="K1485" s="58"/>
    </row>
    <row r="1486" spans="1:11" customFormat="1" x14ac:dyDescent="0.3">
      <c r="A1486" s="1"/>
      <c r="K1486" s="58"/>
    </row>
    <row r="1487" spans="1:11" customFormat="1" x14ac:dyDescent="0.3">
      <c r="A1487" s="1"/>
      <c r="K1487" s="58"/>
    </row>
    <row r="1488" spans="1:11" customFormat="1" x14ac:dyDescent="0.3">
      <c r="A1488" s="1"/>
      <c r="K1488" s="58"/>
    </row>
    <row r="1489" spans="1:11" customFormat="1" x14ac:dyDescent="0.3">
      <c r="A1489" s="1"/>
      <c r="K1489" s="58"/>
    </row>
    <row r="1490" spans="1:11" customFormat="1" x14ac:dyDescent="0.3">
      <c r="A1490" s="1"/>
      <c r="K1490" s="58"/>
    </row>
    <row r="1491" spans="1:11" customFormat="1" x14ac:dyDescent="0.3">
      <c r="A1491" s="1"/>
      <c r="K1491" s="58"/>
    </row>
    <row r="1492" spans="1:11" customFormat="1" x14ac:dyDescent="0.3">
      <c r="A1492" s="1"/>
      <c r="K1492" s="58"/>
    </row>
    <row r="1493" spans="1:11" customFormat="1" x14ac:dyDescent="0.3">
      <c r="A1493" s="1"/>
      <c r="K1493" s="58"/>
    </row>
    <row r="1494" spans="1:11" customFormat="1" x14ac:dyDescent="0.3">
      <c r="A1494" s="1"/>
      <c r="K1494" s="58"/>
    </row>
    <row r="1495" spans="1:11" customFormat="1" x14ac:dyDescent="0.3">
      <c r="A1495" s="1"/>
      <c r="K1495" s="58"/>
    </row>
    <row r="1496" spans="1:11" customFormat="1" x14ac:dyDescent="0.3">
      <c r="A1496" s="1"/>
      <c r="K1496" s="58"/>
    </row>
    <row r="1497" spans="1:11" customFormat="1" x14ac:dyDescent="0.3">
      <c r="A1497" s="1"/>
      <c r="K1497" s="58"/>
    </row>
    <row r="1498" spans="1:11" customFormat="1" x14ac:dyDescent="0.3">
      <c r="A1498" s="1"/>
      <c r="K1498" s="58"/>
    </row>
    <row r="1499" spans="1:11" customFormat="1" x14ac:dyDescent="0.3">
      <c r="A1499" s="1"/>
      <c r="K1499" s="58"/>
    </row>
    <row r="1500" spans="1:11" customFormat="1" x14ac:dyDescent="0.3">
      <c r="A1500" s="1"/>
      <c r="K1500" s="58"/>
    </row>
    <row r="1501" spans="1:11" customFormat="1" x14ac:dyDescent="0.3">
      <c r="A1501" s="1"/>
      <c r="K1501" s="58"/>
    </row>
    <row r="1502" spans="1:11" customFormat="1" x14ac:dyDescent="0.3">
      <c r="A1502" s="1"/>
      <c r="K1502" s="58"/>
    </row>
    <row r="1503" spans="1:11" customFormat="1" x14ac:dyDescent="0.3">
      <c r="A1503" s="1"/>
      <c r="K1503" s="58"/>
    </row>
    <row r="1504" spans="1:11" customFormat="1" x14ac:dyDescent="0.3">
      <c r="A1504" s="1"/>
      <c r="K1504" s="58"/>
    </row>
    <row r="1505" spans="1:11" customFormat="1" x14ac:dyDescent="0.3">
      <c r="A1505" s="1"/>
      <c r="K1505" s="58"/>
    </row>
    <row r="1506" spans="1:11" customFormat="1" x14ac:dyDescent="0.3">
      <c r="A1506" s="1"/>
      <c r="K1506" s="58"/>
    </row>
    <row r="1507" spans="1:11" customFormat="1" x14ac:dyDescent="0.3">
      <c r="A1507" s="1"/>
      <c r="K1507" s="58"/>
    </row>
    <row r="1508" spans="1:11" customFormat="1" x14ac:dyDescent="0.3">
      <c r="A1508" s="1"/>
      <c r="K1508" s="58"/>
    </row>
    <row r="1509" spans="1:11" customFormat="1" x14ac:dyDescent="0.3">
      <c r="A1509" s="1"/>
      <c r="K1509" s="58"/>
    </row>
    <row r="1510" spans="1:11" customFormat="1" x14ac:dyDescent="0.3">
      <c r="A1510" s="1"/>
      <c r="K1510" s="58"/>
    </row>
    <row r="1511" spans="1:11" customFormat="1" x14ac:dyDescent="0.3">
      <c r="A1511" s="1"/>
      <c r="K1511" s="58"/>
    </row>
    <row r="1512" spans="1:11" customFormat="1" x14ac:dyDescent="0.3">
      <c r="A1512" s="1"/>
      <c r="K1512" s="58"/>
    </row>
    <row r="1513" spans="1:11" customFormat="1" x14ac:dyDescent="0.3">
      <c r="A1513" s="1"/>
      <c r="K1513" s="58"/>
    </row>
    <row r="1514" spans="1:11" customFormat="1" x14ac:dyDescent="0.3">
      <c r="A1514" s="1"/>
      <c r="K1514" s="58"/>
    </row>
    <row r="1515" spans="1:11" customFormat="1" x14ac:dyDescent="0.3">
      <c r="A1515" s="1"/>
      <c r="K1515" s="58"/>
    </row>
    <row r="1516" spans="1:11" customFormat="1" x14ac:dyDescent="0.3">
      <c r="A1516" s="1"/>
      <c r="K1516" s="58"/>
    </row>
    <row r="1517" spans="1:11" customFormat="1" x14ac:dyDescent="0.3">
      <c r="A1517" s="1"/>
      <c r="K1517" s="58"/>
    </row>
    <row r="1518" spans="1:11" customFormat="1" x14ac:dyDescent="0.3">
      <c r="A1518" s="1"/>
      <c r="K1518" s="58"/>
    </row>
    <row r="1519" spans="1:11" customFormat="1" x14ac:dyDescent="0.3">
      <c r="A1519" s="1"/>
      <c r="K1519" s="58"/>
    </row>
    <row r="1520" spans="1:11" customFormat="1" x14ac:dyDescent="0.3">
      <c r="A1520" s="1"/>
      <c r="K1520" s="58"/>
    </row>
    <row r="1521" spans="1:11" customFormat="1" x14ac:dyDescent="0.3">
      <c r="A1521" s="1"/>
      <c r="K1521" s="58"/>
    </row>
    <row r="1522" spans="1:11" customFormat="1" x14ac:dyDescent="0.3">
      <c r="A1522" s="1"/>
      <c r="K1522" s="58"/>
    </row>
    <row r="1523" spans="1:11" customFormat="1" x14ac:dyDescent="0.3">
      <c r="A1523" s="1"/>
      <c r="K1523" s="58"/>
    </row>
    <row r="1524" spans="1:11" customFormat="1" x14ac:dyDescent="0.3">
      <c r="A1524" s="1"/>
      <c r="K1524" s="58"/>
    </row>
    <row r="1525" spans="1:11" customFormat="1" x14ac:dyDescent="0.3">
      <c r="A1525" s="1"/>
      <c r="K1525" s="58"/>
    </row>
    <row r="1526" spans="1:11" customFormat="1" x14ac:dyDescent="0.3">
      <c r="A1526" s="1"/>
      <c r="K1526" s="58"/>
    </row>
    <row r="1527" spans="1:11" customFormat="1" x14ac:dyDescent="0.3">
      <c r="A1527" s="1"/>
      <c r="K1527" s="58"/>
    </row>
    <row r="1528" spans="1:11" customFormat="1" x14ac:dyDescent="0.3">
      <c r="A1528" s="1"/>
      <c r="K1528" s="58"/>
    </row>
    <row r="1529" spans="1:11" customFormat="1" x14ac:dyDescent="0.3">
      <c r="A1529" s="1"/>
      <c r="K1529" s="58"/>
    </row>
    <row r="1530" spans="1:11" customFormat="1" x14ac:dyDescent="0.3">
      <c r="A1530" s="1"/>
      <c r="K1530" s="58"/>
    </row>
    <row r="1531" spans="1:11" customFormat="1" x14ac:dyDescent="0.3">
      <c r="A1531" s="1"/>
      <c r="K1531" s="58"/>
    </row>
    <row r="1532" spans="1:11" customFormat="1" x14ac:dyDescent="0.3">
      <c r="A1532" s="1"/>
      <c r="K1532" s="58"/>
    </row>
    <row r="1533" spans="1:11" customFormat="1" x14ac:dyDescent="0.3">
      <c r="A1533" s="1"/>
      <c r="K1533" s="58"/>
    </row>
    <row r="1534" spans="1:11" customFormat="1" x14ac:dyDescent="0.3">
      <c r="A1534" s="1"/>
      <c r="K1534" s="58"/>
    </row>
    <row r="1535" spans="1:11" customFormat="1" x14ac:dyDescent="0.3">
      <c r="A1535" s="1"/>
      <c r="K1535" s="58"/>
    </row>
    <row r="1536" spans="1:11" customFormat="1" x14ac:dyDescent="0.3">
      <c r="A1536" s="1"/>
      <c r="K1536" s="58"/>
    </row>
    <row r="1537" spans="1:11" customFormat="1" x14ac:dyDescent="0.3">
      <c r="A1537" s="1"/>
      <c r="K1537" s="58"/>
    </row>
    <row r="1538" spans="1:11" customFormat="1" x14ac:dyDescent="0.3">
      <c r="A1538" s="1"/>
      <c r="K1538" s="58"/>
    </row>
    <row r="1539" spans="1:11" customFormat="1" x14ac:dyDescent="0.3">
      <c r="A1539" s="1"/>
      <c r="K1539" s="58"/>
    </row>
    <row r="1540" spans="1:11" customFormat="1" x14ac:dyDescent="0.3">
      <c r="A1540" s="1"/>
      <c r="K1540" s="58"/>
    </row>
    <row r="1541" spans="1:11" customFormat="1" x14ac:dyDescent="0.3">
      <c r="A1541" s="1"/>
      <c r="K1541" s="58"/>
    </row>
    <row r="1542" spans="1:11" customFormat="1" x14ac:dyDescent="0.3">
      <c r="A1542" s="1"/>
      <c r="K1542" s="58"/>
    </row>
    <row r="1543" spans="1:11" customFormat="1" x14ac:dyDescent="0.3">
      <c r="A1543" s="1"/>
      <c r="K1543" s="58"/>
    </row>
    <row r="1544" spans="1:11" customFormat="1" x14ac:dyDescent="0.3">
      <c r="A1544" s="1"/>
      <c r="K1544" s="58"/>
    </row>
    <row r="1545" spans="1:11" customFormat="1" x14ac:dyDescent="0.3">
      <c r="A1545" s="1"/>
      <c r="K1545" s="58"/>
    </row>
    <row r="1546" spans="1:11" customFormat="1" x14ac:dyDescent="0.3">
      <c r="A1546" s="1"/>
      <c r="K1546" s="58"/>
    </row>
    <row r="1547" spans="1:11" customFormat="1" x14ac:dyDescent="0.3">
      <c r="A1547" s="1"/>
      <c r="K1547" s="58"/>
    </row>
    <row r="1548" spans="1:11" customFormat="1" x14ac:dyDescent="0.3">
      <c r="A1548" s="1"/>
      <c r="K1548" s="58"/>
    </row>
    <row r="1549" spans="1:11" customFormat="1" x14ac:dyDescent="0.3">
      <c r="A1549" s="1"/>
      <c r="K1549" s="58"/>
    </row>
    <row r="1550" spans="1:11" customFormat="1" x14ac:dyDescent="0.3">
      <c r="A1550" s="1"/>
      <c r="K1550" s="58"/>
    </row>
    <row r="1551" spans="1:11" customFormat="1" x14ac:dyDescent="0.3">
      <c r="A1551" s="1"/>
      <c r="K1551" s="58"/>
    </row>
    <row r="1552" spans="1:11" customFormat="1" x14ac:dyDescent="0.3">
      <c r="A1552" s="1"/>
      <c r="K1552" s="58"/>
    </row>
    <row r="1553" spans="1:11" customFormat="1" x14ac:dyDescent="0.3">
      <c r="A1553" s="1"/>
      <c r="K1553" s="58"/>
    </row>
    <row r="1554" spans="1:11" customFormat="1" x14ac:dyDescent="0.3">
      <c r="A1554" s="1"/>
      <c r="K1554" s="58"/>
    </row>
    <row r="1555" spans="1:11" customFormat="1" x14ac:dyDescent="0.3">
      <c r="A1555" s="1"/>
      <c r="K1555" s="58"/>
    </row>
    <row r="1556" spans="1:11" customFormat="1" x14ac:dyDescent="0.3">
      <c r="A1556" s="1"/>
      <c r="K1556" s="58"/>
    </row>
    <row r="1557" spans="1:11" customFormat="1" x14ac:dyDescent="0.3">
      <c r="A1557" s="1"/>
      <c r="K1557" s="58"/>
    </row>
    <row r="1558" spans="1:11" customFormat="1" x14ac:dyDescent="0.3">
      <c r="A1558" s="1"/>
      <c r="K1558" s="58"/>
    </row>
    <row r="1559" spans="1:11" customFormat="1" x14ac:dyDescent="0.3">
      <c r="A1559" s="1"/>
      <c r="K1559" s="58"/>
    </row>
    <row r="1560" spans="1:11" customFormat="1" x14ac:dyDescent="0.3">
      <c r="A1560" s="1"/>
      <c r="K1560" s="58"/>
    </row>
    <row r="1561" spans="1:11" customFormat="1" x14ac:dyDescent="0.3">
      <c r="A1561" s="1"/>
      <c r="K1561" s="58"/>
    </row>
    <row r="1562" spans="1:11" customFormat="1" x14ac:dyDescent="0.3">
      <c r="A1562" s="1"/>
      <c r="K1562" s="58"/>
    </row>
    <row r="1563" spans="1:11" customFormat="1" x14ac:dyDescent="0.3">
      <c r="A1563" s="1"/>
      <c r="K1563" s="58"/>
    </row>
    <row r="1564" spans="1:11" customFormat="1" x14ac:dyDescent="0.3">
      <c r="A1564" s="1"/>
      <c r="K1564" s="58"/>
    </row>
    <row r="1565" spans="1:11" customFormat="1" x14ac:dyDescent="0.3">
      <c r="A1565" s="1"/>
      <c r="K1565" s="58"/>
    </row>
    <row r="1566" spans="1:11" customFormat="1" x14ac:dyDescent="0.3">
      <c r="A1566" s="1"/>
      <c r="K1566" s="58"/>
    </row>
    <row r="1567" spans="1:11" customFormat="1" x14ac:dyDescent="0.3">
      <c r="A1567" s="1"/>
      <c r="K1567" s="58"/>
    </row>
    <row r="1568" spans="1:11" customFormat="1" x14ac:dyDescent="0.3">
      <c r="A1568" s="1"/>
      <c r="K1568" s="58"/>
    </row>
    <row r="1569" spans="1:11" customFormat="1" x14ac:dyDescent="0.3">
      <c r="A1569" s="1"/>
      <c r="K1569" s="58"/>
    </row>
    <row r="1570" spans="1:11" customFormat="1" x14ac:dyDescent="0.3">
      <c r="A1570" s="1"/>
      <c r="K1570" s="58"/>
    </row>
    <row r="1571" spans="1:11" customFormat="1" x14ac:dyDescent="0.3">
      <c r="A1571" s="1"/>
      <c r="K1571" s="58"/>
    </row>
    <row r="1572" spans="1:11" customFormat="1" x14ac:dyDescent="0.3">
      <c r="A1572" s="1"/>
      <c r="K1572" s="58"/>
    </row>
    <row r="1573" spans="1:11" customFormat="1" x14ac:dyDescent="0.3">
      <c r="A1573" s="1"/>
      <c r="K1573" s="58"/>
    </row>
    <row r="1574" spans="1:11" customFormat="1" x14ac:dyDescent="0.3">
      <c r="A1574" s="1"/>
      <c r="K1574" s="58"/>
    </row>
    <row r="1575" spans="1:11" customFormat="1" x14ac:dyDescent="0.3">
      <c r="A1575" s="1"/>
      <c r="K1575" s="58"/>
    </row>
    <row r="1576" spans="1:11" customFormat="1" x14ac:dyDescent="0.3">
      <c r="A1576" s="1"/>
      <c r="K1576" s="58"/>
    </row>
    <row r="1577" spans="1:11" customFormat="1" x14ac:dyDescent="0.3">
      <c r="A1577" s="1"/>
      <c r="K1577" s="58"/>
    </row>
    <row r="1578" spans="1:11" customFormat="1" x14ac:dyDescent="0.3">
      <c r="A1578" s="1"/>
      <c r="K1578" s="58"/>
    </row>
    <row r="1579" spans="1:11" customFormat="1" x14ac:dyDescent="0.3">
      <c r="A1579" s="1"/>
      <c r="K1579" s="58"/>
    </row>
    <row r="1580" spans="1:11" customFormat="1" x14ac:dyDescent="0.3">
      <c r="A1580" s="1"/>
      <c r="K1580" s="58"/>
    </row>
    <row r="1581" spans="1:11" customFormat="1" x14ac:dyDescent="0.3">
      <c r="A1581" s="1"/>
      <c r="K1581" s="58"/>
    </row>
    <row r="1582" spans="1:11" customFormat="1" x14ac:dyDescent="0.3">
      <c r="A1582" s="1"/>
      <c r="K1582" s="58"/>
    </row>
    <row r="1583" spans="1:11" customFormat="1" x14ac:dyDescent="0.3">
      <c r="A1583" s="1"/>
      <c r="K1583" s="58"/>
    </row>
    <row r="1584" spans="1:11" customFormat="1" x14ac:dyDescent="0.3">
      <c r="A1584" s="1"/>
      <c r="K1584" s="58"/>
    </row>
    <row r="1585" spans="1:11" customFormat="1" x14ac:dyDescent="0.3">
      <c r="A1585" s="1"/>
      <c r="K1585" s="58"/>
    </row>
    <row r="1586" spans="1:11" customFormat="1" x14ac:dyDescent="0.3">
      <c r="A1586" s="1"/>
      <c r="K1586" s="58"/>
    </row>
    <row r="1587" spans="1:11" customFormat="1" x14ac:dyDescent="0.3">
      <c r="A1587" s="1"/>
      <c r="K1587" s="58"/>
    </row>
    <row r="1588" spans="1:11" customFormat="1" x14ac:dyDescent="0.3">
      <c r="A1588" s="1"/>
      <c r="K1588" s="58"/>
    </row>
    <row r="1589" spans="1:11" customFormat="1" x14ac:dyDescent="0.3">
      <c r="A1589" s="1"/>
      <c r="K1589" s="58"/>
    </row>
    <row r="1590" spans="1:11" customFormat="1" x14ac:dyDescent="0.3">
      <c r="A1590" s="1"/>
      <c r="K1590" s="58"/>
    </row>
    <row r="1591" spans="1:11" customFormat="1" x14ac:dyDescent="0.3">
      <c r="A1591" s="1"/>
      <c r="K1591" s="58"/>
    </row>
    <row r="1592" spans="1:11" customFormat="1" x14ac:dyDescent="0.3">
      <c r="A1592" s="1"/>
      <c r="K1592" s="58"/>
    </row>
    <row r="1593" spans="1:11" customFormat="1" x14ac:dyDescent="0.3">
      <c r="A1593" s="1"/>
      <c r="K1593" s="58"/>
    </row>
    <row r="1594" spans="1:11" customFormat="1" x14ac:dyDescent="0.3">
      <c r="A1594" s="1"/>
      <c r="K1594" s="58"/>
    </row>
    <row r="1595" spans="1:11" customFormat="1" x14ac:dyDescent="0.3">
      <c r="A1595" s="1"/>
      <c r="K1595" s="58"/>
    </row>
    <row r="1596" spans="1:11" customFormat="1" x14ac:dyDescent="0.3">
      <c r="A1596" s="1"/>
      <c r="K1596" s="58"/>
    </row>
    <row r="1597" spans="1:11" customFormat="1" x14ac:dyDescent="0.3">
      <c r="A1597" s="1"/>
      <c r="K1597" s="58"/>
    </row>
    <row r="1598" spans="1:11" customFormat="1" x14ac:dyDescent="0.3">
      <c r="A1598" s="1"/>
      <c r="K1598" s="58"/>
    </row>
    <row r="1599" spans="1:11" customFormat="1" x14ac:dyDescent="0.3">
      <c r="A1599" s="1"/>
      <c r="K1599" s="58"/>
    </row>
    <row r="1600" spans="1:11" customFormat="1" x14ac:dyDescent="0.3">
      <c r="A1600" s="1"/>
      <c r="K1600" s="58"/>
    </row>
    <row r="1601" spans="1:11" customFormat="1" x14ac:dyDescent="0.3">
      <c r="A1601" s="1"/>
      <c r="K1601" s="58"/>
    </row>
    <row r="1602" spans="1:11" customFormat="1" x14ac:dyDescent="0.3">
      <c r="A1602" s="1"/>
      <c r="K1602" s="58"/>
    </row>
    <row r="1603" spans="1:11" customFormat="1" x14ac:dyDescent="0.3">
      <c r="A1603" s="1"/>
      <c r="K1603" s="58"/>
    </row>
    <row r="1604" spans="1:11" customFormat="1" x14ac:dyDescent="0.3">
      <c r="A1604" s="1"/>
      <c r="K1604" s="58"/>
    </row>
    <row r="1605" spans="1:11" customFormat="1" x14ac:dyDescent="0.3">
      <c r="A1605" s="1"/>
      <c r="K1605" s="58"/>
    </row>
    <row r="1606" spans="1:11" customFormat="1" x14ac:dyDescent="0.3">
      <c r="A1606" s="1"/>
      <c r="K1606" s="58"/>
    </row>
    <row r="1607" spans="1:11" customFormat="1" x14ac:dyDescent="0.3">
      <c r="A1607" s="1"/>
      <c r="K1607" s="58"/>
    </row>
    <row r="1608" spans="1:11" customFormat="1" x14ac:dyDescent="0.3">
      <c r="A1608" s="1"/>
      <c r="K1608" s="58"/>
    </row>
    <row r="1609" spans="1:11" customFormat="1" x14ac:dyDescent="0.3">
      <c r="A1609" s="1"/>
      <c r="K1609" s="58"/>
    </row>
    <row r="1610" spans="1:11" customFormat="1" x14ac:dyDescent="0.3">
      <c r="A1610" s="1"/>
      <c r="K1610" s="58"/>
    </row>
    <row r="1611" spans="1:11" customFormat="1" x14ac:dyDescent="0.3">
      <c r="A1611" s="1"/>
      <c r="K1611" s="58"/>
    </row>
    <row r="1612" spans="1:11" customFormat="1" x14ac:dyDescent="0.3">
      <c r="A1612" s="1"/>
      <c r="K1612" s="58"/>
    </row>
    <row r="1613" spans="1:11" customFormat="1" x14ac:dyDescent="0.3">
      <c r="A1613" s="1"/>
      <c r="K1613" s="58"/>
    </row>
    <row r="1614" spans="1:11" customFormat="1" x14ac:dyDescent="0.3">
      <c r="A1614" s="1"/>
      <c r="K1614" s="58"/>
    </row>
    <row r="1615" spans="1:11" customFormat="1" x14ac:dyDescent="0.3">
      <c r="A1615" s="1"/>
      <c r="K1615" s="58"/>
    </row>
    <row r="1616" spans="1:11" customFormat="1" x14ac:dyDescent="0.3">
      <c r="A1616" s="1"/>
      <c r="K1616" s="58"/>
    </row>
    <row r="1617" spans="1:11" customFormat="1" x14ac:dyDescent="0.3">
      <c r="A1617" s="1"/>
      <c r="K1617" s="58"/>
    </row>
    <row r="1618" spans="1:11" customFormat="1" x14ac:dyDescent="0.3">
      <c r="A1618" s="1"/>
      <c r="K1618" s="58"/>
    </row>
    <row r="1619" spans="1:11" customFormat="1" x14ac:dyDescent="0.3">
      <c r="A1619" s="1"/>
      <c r="K1619" s="58"/>
    </row>
    <row r="1620" spans="1:11" customFormat="1" x14ac:dyDescent="0.3">
      <c r="A1620" s="1"/>
      <c r="K1620" s="58"/>
    </row>
    <row r="1621" spans="1:11" customFormat="1" x14ac:dyDescent="0.3">
      <c r="A1621" s="1"/>
      <c r="K1621" s="58"/>
    </row>
    <row r="1622" spans="1:11" customFormat="1" x14ac:dyDescent="0.3">
      <c r="A1622" s="1"/>
      <c r="K1622" s="58"/>
    </row>
    <row r="1623" spans="1:11" customFormat="1" x14ac:dyDescent="0.3">
      <c r="A1623" s="1"/>
      <c r="K1623" s="58"/>
    </row>
    <row r="1624" spans="1:11" customFormat="1" x14ac:dyDescent="0.3">
      <c r="A1624" s="1"/>
      <c r="K1624" s="58"/>
    </row>
    <row r="1625" spans="1:11" customFormat="1" x14ac:dyDescent="0.3">
      <c r="A1625" s="1"/>
      <c r="K1625" s="58"/>
    </row>
    <row r="1626" spans="1:11" customFormat="1" x14ac:dyDescent="0.3">
      <c r="A1626" s="1"/>
      <c r="K1626" s="58"/>
    </row>
    <row r="1627" spans="1:11" customFormat="1" x14ac:dyDescent="0.3">
      <c r="A1627" s="1"/>
      <c r="K1627" s="58"/>
    </row>
    <row r="1628" spans="1:11" customFormat="1" x14ac:dyDescent="0.3">
      <c r="A1628" s="1"/>
      <c r="K1628" s="58"/>
    </row>
    <row r="1629" spans="1:11" customFormat="1" x14ac:dyDescent="0.3">
      <c r="A1629" s="1"/>
      <c r="K1629" s="58"/>
    </row>
    <row r="1630" spans="1:11" customFormat="1" x14ac:dyDescent="0.3">
      <c r="A1630" s="1"/>
      <c r="K1630" s="58"/>
    </row>
    <row r="1631" spans="1:11" customFormat="1" x14ac:dyDescent="0.3">
      <c r="A1631" s="1"/>
      <c r="K1631" s="58"/>
    </row>
    <row r="1632" spans="1:11" customFormat="1" x14ac:dyDescent="0.3">
      <c r="A1632" s="1"/>
      <c r="K1632" s="58"/>
    </row>
    <row r="1633" spans="1:11" customFormat="1" x14ac:dyDescent="0.3">
      <c r="A1633" s="1"/>
      <c r="K1633" s="58"/>
    </row>
    <row r="1634" spans="1:11" customFormat="1" x14ac:dyDescent="0.3">
      <c r="A1634" s="1"/>
      <c r="K1634" s="58"/>
    </row>
    <row r="1635" spans="1:11" customFormat="1" x14ac:dyDescent="0.3">
      <c r="A1635" s="1"/>
      <c r="K1635" s="58"/>
    </row>
    <row r="1636" spans="1:11" customFormat="1" x14ac:dyDescent="0.3">
      <c r="A1636" s="1"/>
      <c r="K1636" s="58"/>
    </row>
    <row r="1637" spans="1:11" customFormat="1" x14ac:dyDescent="0.3">
      <c r="A1637" s="1"/>
      <c r="K1637" s="58"/>
    </row>
    <row r="1638" spans="1:11" customFormat="1" x14ac:dyDescent="0.3">
      <c r="A1638" s="1"/>
      <c r="K1638" s="58"/>
    </row>
    <row r="1639" spans="1:11" customFormat="1" x14ac:dyDescent="0.3">
      <c r="A1639" s="1"/>
      <c r="K1639" s="58"/>
    </row>
    <row r="1640" spans="1:11" customFormat="1" x14ac:dyDescent="0.3">
      <c r="A1640" s="1"/>
      <c r="K1640" s="58"/>
    </row>
    <row r="1641" spans="1:11" customFormat="1" x14ac:dyDescent="0.3">
      <c r="A1641" s="1"/>
      <c r="K1641" s="58"/>
    </row>
    <row r="1642" spans="1:11" customFormat="1" x14ac:dyDescent="0.3">
      <c r="A1642" s="1"/>
      <c r="K1642" s="58"/>
    </row>
    <row r="1643" spans="1:11" customFormat="1" x14ac:dyDescent="0.3">
      <c r="A1643" s="1"/>
      <c r="K1643" s="58"/>
    </row>
    <row r="1644" spans="1:11" customFormat="1" x14ac:dyDescent="0.3">
      <c r="A1644" s="1"/>
      <c r="K1644" s="58"/>
    </row>
    <row r="1645" spans="1:11" customFormat="1" x14ac:dyDescent="0.3">
      <c r="A1645" s="1"/>
      <c r="K1645" s="58"/>
    </row>
    <row r="1646" spans="1:11" customFormat="1" x14ac:dyDescent="0.3">
      <c r="A1646" s="1"/>
      <c r="K1646" s="58"/>
    </row>
    <row r="1647" spans="1:11" customFormat="1" x14ac:dyDescent="0.3">
      <c r="A1647" s="1"/>
      <c r="K1647" s="58"/>
    </row>
    <row r="1648" spans="1:11" customFormat="1" x14ac:dyDescent="0.3">
      <c r="A1648" s="1"/>
      <c r="K1648" s="58"/>
    </row>
    <row r="1649" spans="1:11" customFormat="1" x14ac:dyDescent="0.3">
      <c r="A1649" s="1"/>
      <c r="K1649" s="58"/>
    </row>
    <row r="1650" spans="1:11" customFormat="1" x14ac:dyDescent="0.3">
      <c r="A1650" s="1"/>
      <c r="K1650" s="58"/>
    </row>
    <row r="1651" spans="1:11" customFormat="1" x14ac:dyDescent="0.3">
      <c r="A1651" s="1"/>
      <c r="K1651" s="58"/>
    </row>
    <row r="1652" spans="1:11" customFormat="1" x14ac:dyDescent="0.3">
      <c r="A1652" s="1"/>
      <c r="K1652" s="58"/>
    </row>
    <row r="1653" spans="1:11" customFormat="1" x14ac:dyDescent="0.3">
      <c r="A1653" s="1"/>
      <c r="K1653" s="58"/>
    </row>
    <row r="1654" spans="1:11" customFormat="1" x14ac:dyDescent="0.3">
      <c r="A1654" s="1"/>
      <c r="K1654" s="58"/>
    </row>
    <row r="1655" spans="1:11" customFormat="1" x14ac:dyDescent="0.3">
      <c r="A1655" s="1"/>
      <c r="K1655" s="58"/>
    </row>
    <row r="1656" spans="1:11" customFormat="1" x14ac:dyDescent="0.3">
      <c r="A1656" s="1"/>
      <c r="K1656" s="58"/>
    </row>
    <row r="1657" spans="1:11" customFormat="1" x14ac:dyDescent="0.3">
      <c r="A1657" s="1"/>
      <c r="K1657" s="58"/>
    </row>
    <row r="1658" spans="1:11" customFormat="1" x14ac:dyDescent="0.3">
      <c r="A1658" s="1"/>
      <c r="K1658" s="58"/>
    </row>
    <row r="1659" spans="1:11" customFormat="1" x14ac:dyDescent="0.3">
      <c r="A1659" s="1"/>
      <c r="K1659" s="58"/>
    </row>
    <row r="1660" spans="1:11" customFormat="1" x14ac:dyDescent="0.3">
      <c r="A1660" s="1"/>
      <c r="K1660" s="58"/>
    </row>
    <row r="1661" spans="1:11" customFormat="1" x14ac:dyDescent="0.3">
      <c r="A1661" s="1"/>
      <c r="K1661" s="58"/>
    </row>
    <row r="1662" spans="1:11" customFormat="1" x14ac:dyDescent="0.3">
      <c r="A1662" s="1"/>
      <c r="K1662" s="58"/>
    </row>
    <row r="1663" spans="1:11" customFormat="1" x14ac:dyDescent="0.3">
      <c r="A1663" s="1"/>
      <c r="K1663" s="58"/>
    </row>
    <row r="1664" spans="1:11" customFormat="1" x14ac:dyDescent="0.3">
      <c r="A1664" s="1"/>
      <c r="K1664" s="58"/>
    </row>
    <row r="1665" spans="1:11" customFormat="1" x14ac:dyDescent="0.3">
      <c r="A1665" s="1"/>
      <c r="K1665" s="58"/>
    </row>
    <row r="1666" spans="1:11" customFormat="1" x14ac:dyDescent="0.3">
      <c r="A1666" s="1"/>
      <c r="K1666" s="58"/>
    </row>
    <row r="1667" spans="1:11" customFormat="1" x14ac:dyDescent="0.3">
      <c r="A1667" s="1"/>
      <c r="K1667" s="58"/>
    </row>
    <row r="1668" spans="1:11" customFormat="1" x14ac:dyDescent="0.3">
      <c r="A1668" s="1"/>
      <c r="K1668" s="58"/>
    </row>
    <row r="1669" spans="1:11" customFormat="1" x14ac:dyDescent="0.3">
      <c r="A1669" s="1"/>
      <c r="K1669" s="58"/>
    </row>
    <row r="1670" spans="1:11" customFormat="1" x14ac:dyDescent="0.3">
      <c r="A1670" s="1"/>
      <c r="K1670" s="58"/>
    </row>
    <row r="1671" spans="1:11" customFormat="1" x14ac:dyDescent="0.3">
      <c r="A1671" s="1"/>
      <c r="K1671" s="58"/>
    </row>
    <row r="1672" spans="1:11" customFormat="1" x14ac:dyDescent="0.3">
      <c r="A1672" s="1"/>
      <c r="K1672" s="58"/>
    </row>
    <row r="1673" spans="1:11" customFormat="1" x14ac:dyDescent="0.3">
      <c r="A1673" s="1"/>
      <c r="K1673" s="58"/>
    </row>
    <row r="1674" spans="1:11" customFormat="1" x14ac:dyDescent="0.3">
      <c r="A1674" s="1"/>
      <c r="K1674" s="58"/>
    </row>
    <row r="1675" spans="1:11" customFormat="1" x14ac:dyDescent="0.3">
      <c r="A1675" s="1"/>
      <c r="K1675" s="58"/>
    </row>
    <row r="1676" spans="1:11" customFormat="1" x14ac:dyDescent="0.3">
      <c r="A1676" s="1"/>
      <c r="K1676" s="58"/>
    </row>
    <row r="1677" spans="1:11" customFormat="1" x14ac:dyDescent="0.3">
      <c r="A1677" s="1"/>
      <c r="K1677" s="58"/>
    </row>
    <row r="1678" spans="1:11" customFormat="1" x14ac:dyDescent="0.3">
      <c r="A1678" s="1"/>
      <c r="K1678" s="58"/>
    </row>
    <row r="1679" spans="1:11" customFormat="1" x14ac:dyDescent="0.3">
      <c r="A1679" s="1"/>
      <c r="K1679" s="58"/>
    </row>
    <row r="1680" spans="1:11" customFormat="1" x14ac:dyDescent="0.3">
      <c r="A1680" s="1"/>
      <c r="K1680" s="58"/>
    </row>
    <row r="1681" spans="1:11" customFormat="1" x14ac:dyDescent="0.3">
      <c r="A1681" s="1"/>
      <c r="K1681" s="58"/>
    </row>
    <row r="1682" spans="1:11" customFormat="1" x14ac:dyDescent="0.3">
      <c r="A1682" s="1"/>
      <c r="K1682" s="58"/>
    </row>
    <row r="1683" spans="1:11" customFormat="1" x14ac:dyDescent="0.3">
      <c r="A1683" s="1"/>
      <c r="K1683" s="58"/>
    </row>
    <row r="1684" spans="1:11" customFormat="1" x14ac:dyDescent="0.3">
      <c r="A1684" s="1"/>
      <c r="K1684" s="58"/>
    </row>
    <row r="1685" spans="1:11" customFormat="1" x14ac:dyDescent="0.3">
      <c r="A1685" s="1"/>
      <c r="K1685" s="58"/>
    </row>
    <row r="1686" spans="1:11" customFormat="1" x14ac:dyDescent="0.3">
      <c r="A1686" s="1"/>
      <c r="K1686" s="58"/>
    </row>
    <row r="1687" spans="1:11" customFormat="1" x14ac:dyDescent="0.3">
      <c r="A1687" s="1"/>
      <c r="K1687" s="58"/>
    </row>
    <row r="1688" spans="1:11" customFormat="1" x14ac:dyDescent="0.3">
      <c r="A1688" s="1"/>
      <c r="K1688" s="58"/>
    </row>
    <row r="1689" spans="1:11" customFormat="1" x14ac:dyDescent="0.3">
      <c r="A1689" s="1"/>
      <c r="K1689" s="58"/>
    </row>
    <row r="1690" spans="1:11" customFormat="1" x14ac:dyDescent="0.3">
      <c r="A1690" s="1"/>
      <c r="K1690" s="58"/>
    </row>
    <row r="1691" spans="1:11" customFormat="1" x14ac:dyDescent="0.3">
      <c r="A1691" s="1"/>
      <c r="K1691" s="58"/>
    </row>
    <row r="1692" spans="1:11" customFormat="1" x14ac:dyDescent="0.3">
      <c r="A1692" s="1"/>
      <c r="K1692" s="58"/>
    </row>
    <row r="1693" spans="1:11" customFormat="1" x14ac:dyDescent="0.3">
      <c r="A1693" s="1"/>
      <c r="K1693" s="58"/>
    </row>
    <row r="1694" spans="1:11" customFormat="1" x14ac:dyDescent="0.3">
      <c r="A1694" s="1"/>
      <c r="K1694" s="58"/>
    </row>
    <row r="1695" spans="1:11" customFormat="1" x14ac:dyDescent="0.3">
      <c r="A1695" s="1"/>
      <c r="K1695" s="58"/>
    </row>
    <row r="1696" spans="1:11" customFormat="1" x14ac:dyDescent="0.3">
      <c r="A1696" s="1"/>
      <c r="K1696" s="58"/>
    </row>
    <row r="1697" spans="1:11" customFormat="1" x14ac:dyDescent="0.3">
      <c r="A1697" s="1"/>
      <c r="K1697" s="58"/>
    </row>
    <row r="1698" spans="1:11" customFormat="1" x14ac:dyDescent="0.3">
      <c r="A1698" s="1"/>
      <c r="K1698" s="58"/>
    </row>
    <row r="1699" spans="1:11" customFormat="1" x14ac:dyDescent="0.3">
      <c r="A1699" s="1"/>
      <c r="K1699" s="58"/>
    </row>
    <row r="1700" spans="1:11" customFormat="1" x14ac:dyDescent="0.3">
      <c r="A1700" s="1"/>
      <c r="K1700" s="58"/>
    </row>
    <row r="1701" spans="1:11" customFormat="1" x14ac:dyDescent="0.3">
      <c r="A1701" s="1"/>
      <c r="K1701" s="58"/>
    </row>
    <row r="1702" spans="1:11" customFormat="1" x14ac:dyDescent="0.3">
      <c r="A1702" s="1"/>
      <c r="K1702" s="58"/>
    </row>
    <row r="1703" spans="1:11" customFormat="1" x14ac:dyDescent="0.3">
      <c r="A1703" s="1"/>
      <c r="K1703" s="58"/>
    </row>
    <row r="1704" spans="1:11" customFormat="1" x14ac:dyDescent="0.3">
      <c r="A1704" s="1"/>
      <c r="K1704" s="58"/>
    </row>
    <row r="1705" spans="1:11" customFormat="1" x14ac:dyDescent="0.3">
      <c r="A1705" s="1"/>
      <c r="K1705" s="58"/>
    </row>
    <row r="1706" spans="1:11" customFormat="1" x14ac:dyDescent="0.3">
      <c r="A1706" s="1"/>
      <c r="K1706" s="58"/>
    </row>
    <row r="1707" spans="1:11" customFormat="1" x14ac:dyDescent="0.3">
      <c r="A1707" s="1"/>
      <c r="K1707" s="58"/>
    </row>
    <row r="1708" spans="1:11" customFormat="1" x14ac:dyDescent="0.3">
      <c r="A1708" s="1"/>
      <c r="K1708" s="58"/>
    </row>
    <row r="1709" spans="1:11" customFormat="1" x14ac:dyDescent="0.3">
      <c r="A1709" s="1"/>
      <c r="K1709" s="58"/>
    </row>
    <row r="1710" spans="1:11" customFormat="1" x14ac:dyDescent="0.3">
      <c r="A1710" s="1"/>
      <c r="K1710" s="58"/>
    </row>
    <row r="1711" spans="1:11" customFormat="1" x14ac:dyDescent="0.3">
      <c r="A1711" s="1"/>
      <c r="K1711" s="58"/>
    </row>
    <row r="1712" spans="1:11" customFormat="1" x14ac:dyDescent="0.3">
      <c r="A1712" s="1"/>
      <c r="K1712" s="58"/>
    </row>
    <row r="1713" spans="1:11" customFormat="1" x14ac:dyDescent="0.3">
      <c r="A1713" s="1"/>
      <c r="K1713" s="58"/>
    </row>
    <row r="1714" spans="1:11" customFormat="1" x14ac:dyDescent="0.3">
      <c r="A1714" s="1"/>
      <c r="K1714" s="58"/>
    </row>
    <row r="1715" spans="1:11" customFormat="1" x14ac:dyDescent="0.3">
      <c r="A1715" s="1"/>
      <c r="K1715" s="58"/>
    </row>
    <row r="1716" spans="1:11" customFormat="1" x14ac:dyDescent="0.3">
      <c r="A1716" s="1"/>
      <c r="K1716" s="58"/>
    </row>
    <row r="1717" spans="1:11" customFormat="1" x14ac:dyDescent="0.3">
      <c r="A1717" s="1"/>
      <c r="K1717" s="58"/>
    </row>
    <row r="1718" spans="1:11" customFormat="1" x14ac:dyDescent="0.3">
      <c r="A1718" s="1"/>
      <c r="K1718" s="58"/>
    </row>
    <row r="1719" spans="1:11" customFormat="1" x14ac:dyDescent="0.3">
      <c r="A1719" s="1"/>
      <c r="K1719" s="58"/>
    </row>
    <row r="1720" spans="1:11" customFormat="1" x14ac:dyDescent="0.3">
      <c r="A1720" s="1"/>
      <c r="K1720" s="58"/>
    </row>
    <row r="1721" spans="1:11" customFormat="1" x14ac:dyDescent="0.3">
      <c r="A1721" s="1"/>
      <c r="K1721" s="58"/>
    </row>
    <row r="1722" spans="1:11" customFormat="1" x14ac:dyDescent="0.3">
      <c r="A1722" s="1"/>
      <c r="K1722" s="58"/>
    </row>
    <row r="1723" spans="1:11" customFormat="1" x14ac:dyDescent="0.3">
      <c r="A1723" s="1"/>
      <c r="K1723" s="58"/>
    </row>
    <row r="1724" spans="1:11" customFormat="1" x14ac:dyDescent="0.3">
      <c r="A1724" s="1"/>
      <c r="K1724" s="58"/>
    </row>
    <row r="1725" spans="1:11" customFormat="1" x14ac:dyDescent="0.3">
      <c r="A1725" s="1"/>
      <c r="K1725" s="58"/>
    </row>
    <row r="1726" spans="1:11" customFormat="1" x14ac:dyDescent="0.3">
      <c r="A1726" s="1"/>
      <c r="K1726" s="58"/>
    </row>
    <row r="1727" spans="1:11" customFormat="1" x14ac:dyDescent="0.3">
      <c r="A1727" s="1"/>
      <c r="K1727" s="58"/>
    </row>
    <row r="1728" spans="1:11" customFormat="1" x14ac:dyDescent="0.3">
      <c r="A1728" s="1"/>
      <c r="K1728" s="58"/>
    </row>
    <row r="1729" spans="1:11" customFormat="1" x14ac:dyDescent="0.3">
      <c r="A1729" s="1"/>
      <c r="K1729" s="58"/>
    </row>
    <row r="1730" spans="1:11" customFormat="1" x14ac:dyDescent="0.3">
      <c r="A1730" s="1"/>
      <c r="K1730" s="58"/>
    </row>
    <row r="1731" spans="1:11" customFormat="1" x14ac:dyDescent="0.3">
      <c r="A1731" s="1"/>
      <c r="K1731" s="58"/>
    </row>
    <row r="1732" spans="1:11" customFormat="1" x14ac:dyDescent="0.3">
      <c r="A1732" s="1"/>
      <c r="K1732" s="58"/>
    </row>
    <row r="1733" spans="1:11" customFormat="1" x14ac:dyDescent="0.3">
      <c r="A1733" s="1"/>
      <c r="K1733" s="58"/>
    </row>
    <row r="1734" spans="1:11" customFormat="1" x14ac:dyDescent="0.3">
      <c r="A1734" s="1"/>
      <c r="K1734" s="58"/>
    </row>
    <row r="1735" spans="1:11" customFormat="1" x14ac:dyDescent="0.3">
      <c r="A1735" s="1"/>
      <c r="K1735" s="58"/>
    </row>
    <row r="1736" spans="1:11" customFormat="1" x14ac:dyDescent="0.3">
      <c r="A1736" s="1"/>
      <c r="K1736" s="58"/>
    </row>
    <row r="1737" spans="1:11" customFormat="1" x14ac:dyDescent="0.3">
      <c r="A1737" s="1"/>
      <c r="K1737" s="58"/>
    </row>
    <row r="1738" spans="1:11" customFormat="1" x14ac:dyDescent="0.3">
      <c r="A1738" s="1"/>
      <c r="K1738" s="58"/>
    </row>
    <row r="1739" spans="1:11" customFormat="1" x14ac:dyDescent="0.3">
      <c r="A1739" s="1"/>
      <c r="K1739" s="58"/>
    </row>
    <row r="1740" spans="1:11" customFormat="1" x14ac:dyDescent="0.3">
      <c r="A1740" s="1"/>
      <c r="K1740" s="58"/>
    </row>
    <row r="1741" spans="1:11" customFormat="1" x14ac:dyDescent="0.3">
      <c r="A1741" s="1"/>
      <c r="K1741" s="58"/>
    </row>
    <row r="1742" spans="1:11" customFormat="1" x14ac:dyDescent="0.3">
      <c r="A1742" s="1"/>
      <c r="K1742" s="58"/>
    </row>
    <row r="1743" spans="1:11" customFormat="1" x14ac:dyDescent="0.3">
      <c r="A1743" s="1"/>
      <c r="K1743" s="58"/>
    </row>
    <row r="1744" spans="1:11" customFormat="1" x14ac:dyDescent="0.3">
      <c r="A1744" s="1"/>
      <c r="K1744" s="58"/>
    </row>
    <row r="1745" spans="1:11" customFormat="1" x14ac:dyDescent="0.3">
      <c r="A1745" s="1"/>
      <c r="K1745" s="58"/>
    </row>
    <row r="1746" spans="1:11" customFormat="1" x14ac:dyDescent="0.3">
      <c r="A1746" s="1"/>
      <c r="K1746" s="58"/>
    </row>
    <row r="1747" spans="1:11" customFormat="1" x14ac:dyDescent="0.3">
      <c r="A1747" s="1"/>
      <c r="K1747" s="58"/>
    </row>
    <row r="1748" spans="1:11" customFormat="1" x14ac:dyDescent="0.3">
      <c r="A1748" s="1"/>
      <c r="K1748" s="58"/>
    </row>
    <row r="1749" spans="1:11" customFormat="1" x14ac:dyDescent="0.3">
      <c r="A1749" s="1"/>
      <c r="K1749" s="58"/>
    </row>
    <row r="1750" spans="1:11" customFormat="1" x14ac:dyDescent="0.3">
      <c r="A1750" s="1"/>
      <c r="K1750" s="58"/>
    </row>
    <row r="1751" spans="1:11" customFormat="1" x14ac:dyDescent="0.3">
      <c r="A1751" s="1"/>
      <c r="K1751" s="58"/>
    </row>
    <row r="1752" spans="1:11" customFormat="1" x14ac:dyDescent="0.3">
      <c r="A1752" s="1"/>
      <c r="K1752" s="58"/>
    </row>
    <row r="1753" spans="1:11" customFormat="1" x14ac:dyDescent="0.3">
      <c r="A1753" s="1"/>
      <c r="K1753" s="58"/>
    </row>
    <row r="1754" spans="1:11" customFormat="1" x14ac:dyDescent="0.3">
      <c r="A1754" s="1"/>
      <c r="K1754" s="58"/>
    </row>
    <row r="1755" spans="1:11" customFormat="1" x14ac:dyDescent="0.3">
      <c r="A1755" s="1"/>
      <c r="K1755" s="58"/>
    </row>
    <row r="1756" spans="1:11" customFormat="1" x14ac:dyDescent="0.3">
      <c r="A1756" s="1"/>
      <c r="K1756" s="58"/>
    </row>
    <row r="1757" spans="1:11" customFormat="1" x14ac:dyDescent="0.3">
      <c r="A1757" s="1"/>
      <c r="K1757" s="58"/>
    </row>
    <row r="1758" spans="1:11" customFormat="1" x14ac:dyDescent="0.3">
      <c r="A1758" s="1"/>
      <c r="K1758" s="58"/>
    </row>
    <row r="1759" spans="1:11" customFormat="1" x14ac:dyDescent="0.3">
      <c r="A1759" s="1"/>
      <c r="K1759" s="58"/>
    </row>
    <row r="1760" spans="1:11" customFormat="1" x14ac:dyDescent="0.3">
      <c r="A1760" s="1"/>
      <c r="K1760" s="58"/>
    </row>
    <row r="1761" spans="1:11" customFormat="1" x14ac:dyDescent="0.3">
      <c r="A1761" s="1"/>
      <c r="K1761" s="58"/>
    </row>
    <row r="1762" spans="1:11" customFormat="1" x14ac:dyDescent="0.3">
      <c r="A1762" s="1"/>
      <c r="K1762" s="58"/>
    </row>
    <row r="1763" spans="1:11" customFormat="1" x14ac:dyDescent="0.3">
      <c r="A1763" s="1"/>
      <c r="K1763" s="58"/>
    </row>
    <row r="1764" spans="1:11" customFormat="1" x14ac:dyDescent="0.3">
      <c r="A1764" s="1"/>
      <c r="K1764" s="58"/>
    </row>
    <row r="1765" spans="1:11" customFormat="1" x14ac:dyDescent="0.3">
      <c r="A1765" s="1"/>
      <c r="K1765" s="58"/>
    </row>
    <row r="1766" spans="1:11" customFormat="1" x14ac:dyDescent="0.3">
      <c r="A1766" s="1"/>
      <c r="K1766" s="58"/>
    </row>
    <row r="1767" spans="1:11" customFormat="1" x14ac:dyDescent="0.3">
      <c r="A1767" s="1"/>
      <c r="K1767" s="58"/>
    </row>
    <row r="1768" spans="1:11" customFormat="1" x14ac:dyDescent="0.3">
      <c r="A1768" s="1"/>
      <c r="K1768" s="58"/>
    </row>
    <row r="1769" spans="1:11" customFormat="1" x14ac:dyDescent="0.3">
      <c r="A1769" s="1"/>
      <c r="K1769" s="58"/>
    </row>
    <row r="1770" spans="1:11" customFormat="1" x14ac:dyDescent="0.3">
      <c r="A1770" s="1"/>
      <c r="K1770" s="58"/>
    </row>
    <row r="1771" spans="1:11" customFormat="1" x14ac:dyDescent="0.3">
      <c r="A1771" s="1"/>
      <c r="K1771" s="58"/>
    </row>
    <row r="1772" spans="1:11" customFormat="1" x14ac:dyDescent="0.3">
      <c r="A1772" s="1"/>
      <c r="K1772" s="58"/>
    </row>
    <row r="1773" spans="1:11" customFormat="1" x14ac:dyDescent="0.3">
      <c r="A1773" s="1"/>
      <c r="K1773" s="58"/>
    </row>
    <row r="1774" spans="1:11" customFormat="1" x14ac:dyDescent="0.3">
      <c r="A1774" s="1"/>
      <c r="K1774" s="58"/>
    </row>
    <row r="1775" spans="1:11" customFormat="1" x14ac:dyDescent="0.3">
      <c r="A1775" s="1"/>
      <c r="K1775" s="58"/>
    </row>
    <row r="1776" spans="1:11" customFormat="1" x14ac:dyDescent="0.3">
      <c r="A1776" s="1"/>
      <c r="K1776" s="58"/>
    </row>
    <row r="1777" spans="1:11" customFormat="1" x14ac:dyDescent="0.3">
      <c r="A1777" s="1"/>
      <c r="K1777" s="58"/>
    </row>
    <row r="1778" spans="1:11" customFormat="1" x14ac:dyDescent="0.3">
      <c r="A1778" s="1"/>
      <c r="K1778" s="58"/>
    </row>
    <row r="1779" spans="1:11" customFormat="1" x14ac:dyDescent="0.3">
      <c r="A1779" s="1"/>
      <c r="K1779" s="58"/>
    </row>
    <row r="1780" spans="1:11" customFormat="1" x14ac:dyDescent="0.3">
      <c r="A1780" s="1"/>
      <c r="K1780" s="58"/>
    </row>
    <row r="1781" spans="1:11" customFormat="1" x14ac:dyDescent="0.3">
      <c r="A1781" s="1"/>
      <c r="K1781" s="58"/>
    </row>
    <row r="1782" spans="1:11" customFormat="1" x14ac:dyDescent="0.3">
      <c r="A1782" s="1"/>
      <c r="K1782" s="58"/>
    </row>
    <row r="1783" spans="1:11" customFormat="1" x14ac:dyDescent="0.3">
      <c r="A1783" s="1"/>
      <c r="K1783" s="58"/>
    </row>
    <row r="1784" spans="1:11" customFormat="1" x14ac:dyDescent="0.3">
      <c r="A1784" s="1"/>
      <c r="K1784" s="58"/>
    </row>
    <row r="1785" spans="1:11" customFormat="1" x14ac:dyDescent="0.3">
      <c r="A1785" s="1"/>
      <c r="K1785" s="58"/>
    </row>
    <row r="1786" spans="1:11" customFormat="1" x14ac:dyDescent="0.3">
      <c r="A1786" s="1"/>
      <c r="K1786" s="58"/>
    </row>
    <row r="1787" spans="1:11" customFormat="1" x14ac:dyDescent="0.3">
      <c r="A1787" s="1"/>
      <c r="K1787" s="58"/>
    </row>
    <row r="1788" spans="1:11" customFormat="1" x14ac:dyDescent="0.3">
      <c r="A1788" s="1"/>
      <c r="K1788" s="58"/>
    </row>
    <row r="1789" spans="1:11" customFormat="1" x14ac:dyDescent="0.3">
      <c r="A1789" s="1"/>
      <c r="K1789" s="58"/>
    </row>
    <row r="1790" spans="1:11" customFormat="1" x14ac:dyDescent="0.3">
      <c r="A1790" s="1"/>
      <c r="K1790" s="58"/>
    </row>
    <row r="1791" spans="1:11" customFormat="1" x14ac:dyDescent="0.3">
      <c r="A1791" s="1"/>
      <c r="K1791" s="58"/>
    </row>
    <row r="1792" spans="1:11" customFormat="1" x14ac:dyDescent="0.3">
      <c r="A1792" s="1"/>
      <c r="K1792" s="58"/>
    </row>
    <row r="1793" spans="1:11" customFormat="1" x14ac:dyDescent="0.3">
      <c r="A1793" s="1"/>
      <c r="K1793" s="58"/>
    </row>
    <row r="1794" spans="1:11" customFormat="1" x14ac:dyDescent="0.3">
      <c r="A1794" s="1"/>
      <c r="K1794" s="58"/>
    </row>
    <row r="1795" spans="1:11" customFormat="1" x14ac:dyDescent="0.3">
      <c r="A1795" s="1"/>
      <c r="K1795" s="58"/>
    </row>
    <row r="1796" spans="1:11" customFormat="1" x14ac:dyDescent="0.3">
      <c r="A1796" s="1"/>
      <c r="K1796" s="58"/>
    </row>
    <row r="1797" spans="1:11" customFormat="1" x14ac:dyDescent="0.3">
      <c r="A1797" s="1"/>
      <c r="K1797" s="58"/>
    </row>
    <row r="1798" spans="1:11" customFormat="1" x14ac:dyDescent="0.3">
      <c r="A1798" s="1"/>
      <c r="K1798" s="58"/>
    </row>
    <row r="1799" spans="1:11" customFormat="1" x14ac:dyDescent="0.3">
      <c r="A1799" s="1"/>
      <c r="K1799" s="58"/>
    </row>
    <row r="1800" spans="1:11" customFormat="1" x14ac:dyDescent="0.3">
      <c r="A1800" s="1"/>
      <c r="K1800" s="58"/>
    </row>
    <row r="1801" spans="1:11" customFormat="1" x14ac:dyDescent="0.3">
      <c r="A1801" s="1"/>
      <c r="K1801" s="58"/>
    </row>
    <row r="1802" spans="1:11" customFormat="1" x14ac:dyDescent="0.3">
      <c r="A1802" s="1"/>
      <c r="K1802" s="58"/>
    </row>
    <row r="1803" spans="1:11" customFormat="1" x14ac:dyDescent="0.3">
      <c r="A1803" s="1"/>
      <c r="K1803" s="58"/>
    </row>
    <row r="1804" spans="1:11" customFormat="1" x14ac:dyDescent="0.3">
      <c r="A1804" s="1"/>
      <c r="K1804" s="58"/>
    </row>
    <row r="1805" spans="1:11" customFormat="1" x14ac:dyDescent="0.3">
      <c r="A1805" s="1"/>
      <c r="K1805" s="58"/>
    </row>
    <row r="1806" spans="1:11" customFormat="1" x14ac:dyDescent="0.3">
      <c r="A1806" s="1"/>
      <c r="K1806" s="58"/>
    </row>
    <row r="1807" spans="1:11" customFormat="1" x14ac:dyDescent="0.3">
      <c r="A1807" s="1"/>
      <c r="K1807" s="58"/>
    </row>
    <row r="1808" spans="1:11" customFormat="1" x14ac:dyDescent="0.3">
      <c r="A1808" s="1"/>
      <c r="K1808" s="58"/>
    </row>
    <row r="1809" spans="1:11" customFormat="1" x14ac:dyDescent="0.3">
      <c r="A1809" s="1"/>
      <c r="K1809" s="58"/>
    </row>
    <row r="1810" spans="1:11" customFormat="1" x14ac:dyDescent="0.3">
      <c r="A1810" s="1"/>
      <c r="K1810" s="58"/>
    </row>
    <row r="1811" spans="1:11" customFormat="1" x14ac:dyDescent="0.3">
      <c r="A1811" s="1"/>
      <c r="K1811" s="58"/>
    </row>
    <row r="1812" spans="1:11" customFormat="1" x14ac:dyDescent="0.3">
      <c r="A1812" s="1"/>
      <c r="K1812" s="58"/>
    </row>
    <row r="1813" spans="1:11" customFormat="1" x14ac:dyDescent="0.3">
      <c r="A1813" s="1"/>
      <c r="K1813" s="58"/>
    </row>
    <row r="1814" spans="1:11" customFormat="1" x14ac:dyDescent="0.3">
      <c r="A1814" s="1"/>
      <c r="K1814" s="58"/>
    </row>
    <row r="1815" spans="1:11" customFormat="1" x14ac:dyDescent="0.3">
      <c r="A1815" s="1"/>
      <c r="K1815" s="58"/>
    </row>
    <row r="1816" spans="1:11" customFormat="1" x14ac:dyDescent="0.3">
      <c r="A1816" s="1"/>
      <c r="K1816" s="58"/>
    </row>
    <row r="1817" spans="1:11" customFormat="1" x14ac:dyDescent="0.3">
      <c r="A1817" s="1"/>
      <c r="K1817" s="58"/>
    </row>
    <row r="1818" spans="1:11" customFormat="1" x14ac:dyDescent="0.3">
      <c r="A1818" s="1"/>
      <c r="K1818" s="58"/>
    </row>
    <row r="1819" spans="1:11" customFormat="1" x14ac:dyDescent="0.3">
      <c r="A1819" s="1"/>
      <c r="K1819" s="58"/>
    </row>
    <row r="1820" spans="1:11" customFormat="1" x14ac:dyDescent="0.3">
      <c r="A1820" s="1"/>
      <c r="K1820" s="58"/>
    </row>
    <row r="1821" spans="1:11" customFormat="1" x14ac:dyDescent="0.3">
      <c r="A1821" s="1"/>
      <c r="K1821" s="58"/>
    </row>
    <row r="1822" spans="1:11" customFormat="1" x14ac:dyDescent="0.3">
      <c r="A1822" s="1"/>
      <c r="K1822" s="58"/>
    </row>
    <row r="1823" spans="1:11" customFormat="1" x14ac:dyDescent="0.3">
      <c r="A1823" s="1"/>
      <c r="K1823" s="58"/>
    </row>
    <row r="1824" spans="1:11" customFormat="1" x14ac:dyDescent="0.3">
      <c r="A1824" s="1"/>
      <c r="K1824" s="58"/>
    </row>
    <row r="1825" spans="1:11" customFormat="1" x14ac:dyDescent="0.3">
      <c r="A1825" s="1"/>
      <c r="K1825" s="58"/>
    </row>
    <row r="1826" spans="1:11" customFormat="1" x14ac:dyDescent="0.3">
      <c r="A1826" s="1"/>
      <c r="K1826" s="58"/>
    </row>
    <row r="1827" spans="1:11" customFormat="1" x14ac:dyDescent="0.3">
      <c r="A1827" s="1"/>
      <c r="K1827" s="58"/>
    </row>
    <row r="1828" spans="1:11" customFormat="1" x14ac:dyDescent="0.3">
      <c r="A1828" s="1"/>
      <c r="K1828" s="58"/>
    </row>
    <row r="1829" spans="1:11" customFormat="1" x14ac:dyDescent="0.3">
      <c r="A1829" s="1"/>
      <c r="K1829" s="58"/>
    </row>
    <row r="1830" spans="1:11" customFormat="1" x14ac:dyDescent="0.3">
      <c r="A1830" s="1"/>
      <c r="K1830" s="58"/>
    </row>
    <row r="1831" spans="1:11" customFormat="1" x14ac:dyDescent="0.3">
      <c r="A1831" s="1"/>
      <c r="K1831" s="58"/>
    </row>
    <row r="1832" spans="1:11" customFormat="1" x14ac:dyDescent="0.3">
      <c r="A1832" s="1"/>
      <c r="K1832" s="58"/>
    </row>
    <row r="1833" spans="1:11" customFormat="1" x14ac:dyDescent="0.3">
      <c r="A1833" s="1"/>
      <c r="K1833" s="58"/>
    </row>
    <row r="1834" spans="1:11" customFormat="1" x14ac:dyDescent="0.3">
      <c r="A1834" s="1"/>
      <c r="K1834" s="58"/>
    </row>
    <row r="1835" spans="1:11" customFormat="1" x14ac:dyDescent="0.3">
      <c r="A1835" s="1"/>
      <c r="K1835" s="58"/>
    </row>
    <row r="1836" spans="1:11" customFormat="1" x14ac:dyDescent="0.3">
      <c r="A1836" s="1"/>
      <c r="K1836" s="58"/>
    </row>
    <row r="1837" spans="1:11" customFormat="1" x14ac:dyDescent="0.3">
      <c r="A1837" s="1"/>
      <c r="K1837" s="58"/>
    </row>
    <row r="1838" spans="1:11" customFormat="1" x14ac:dyDescent="0.3">
      <c r="A1838" s="1"/>
      <c r="K1838" s="58"/>
    </row>
    <row r="1839" spans="1:11" customFormat="1" x14ac:dyDescent="0.3">
      <c r="A1839" s="1"/>
      <c r="K1839" s="58"/>
    </row>
    <row r="1840" spans="1:11" customFormat="1" x14ac:dyDescent="0.3">
      <c r="A1840" s="1"/>
      <c r="K1840" s="58"/>
    </row>
    <row r="1841" spans="1:11" customFormat="1" x14ac:dyDescent="0.3">
      <c r="A1841" s="1"/>
      <c r="K1841" s="58"/>
    </row>
    <row r="1842" spans="1:11" customFormat="1" x14ac:dyDescent="0.3">
      <c r="A1842" s="1"/>
      <c r="K1842" s="58"/>
    </row>
    <row r="1843" spans="1:11" customFormat="1" x14ac:dyDescent="0.3">
      <c r="A1843" s="1"/>
      <c r="K1843" s="58"/>
    </row>
    <row r="1844" spans="1:11" customFormat="1" x14ac:dyDescent="0.3">
      <c r="A1844" s="1"/>
      <c r="K1844" s="58"/>
    </row>
    <row r="1845" spans="1:11" customFormat="1" x14ac:dyDescent="0.3">
      <c r="A1845" s="1"/>
      <c r="K1845" s="58"/>
    </row>
    <row r="1846" spans="1:11" customFormat="1" x14ac:dyDescent="0.3">
      <c r="A1846" s="1"/>
      <c r="K1846" s="58"/>
    </row>
    <row r="1847" spans="1:11" customFormat="1" x14ac:dyDescent="0.3">
      <c r="A1847" s="1"/>
      <c r="K1847" s="58"/>
    </row>
    <row r="1848" spans="1:11" customFormat="1" x14ac:dyDescent="0.3">
      <c r="A1848" s="1"/>
      <c r="K1848" s="58"/>
    </row>
    <row r="1849" spans="1:11" customFormat="1" x14ac:dyDescent="0.3">
      <c r="A1849" s="1"/>
      <c r="K1849" s="58"/>
    </row>
    <row r="1850" spans="1:11" customFormat="1" x14ac:dyDescent="0.3">
      <c r="A1850" s="1"/>
      <c r="K1850" s="58"/>
    </row>
    <row r="1851" spans="1:11" customFormat="1" x14ac:dyDescent="0.3">
      <c r="A1851" s="1"/>
      <c r="K1851" s="58"/>
    </row>
    <row r="1852" spans="1:11" customFormat="1" x14ac:dyDescent="0.3">
      <c r="A1852" s="1"/>
      <c r="K1852" s="58"/>
    </row>
    <row r="1853" spans="1:11" customFormat="1" x14ac:dyDescent="0.3">
      <c r="A1853" s="1"/>
      <c r="K1853" s="58"/>
    </row>
    <row r="1854" spans="1:11" customFormat="1" x14ac:dyDescent="0.3">
      <c r="A1854" s="1"/>
      <c r="K1854" s="58"/>
    </row>
    <row r="1855" spans="1:11" customFormat="1" x14ac:dyDescent="0.3">
      <c r="A1855" s="1"/>
      <c r="K1855" s="58"/>
    </row>
    <row r="1856" spans="1:11" customFormat="1" x14ac:dyDescent="0.3">
      <c r="A1856" s="1"/>
      <c r="K1856" s="58"/>
    </row>
    <row r="1857" spans="1:11" customFormat="1" x14ac:dyDescent="0.3">
      <c r="A1857" s="1"/>
      <c r="K1857" s="58"/>
    </row>
    <row r="1858" spans="1:11" customFormat="1" x14ac:dyDescent="0.3">
      <c r="A1858" s="1"/>
      <c r="K1858" s="58"/>
    </row>
    <row r="1859" spans="1:11" customFormat="1" x14ac:dyDescent="0.3">
      <c r="A1859" s="1"/>
      <c r="K1859" s="58"/>
    </row>
    <row r="1860" spans="1:11" customFormat="1" x14ac:dyDescent="0.3">
      <c r="A1860" s="1"/>
      <c r="K1860" s="58"/>
    </row>
    <row r="1861" spans="1:11" customFormat="1" x14ac:dyDescent="0.3">
      <c r="A1861" s="1"/>
      <c r="K1861" s="58"/>
    </row>
    <row r="1862" spans="1:11" customFormat="1" x14ac:dyDescent="0.3">
      <c r="A1862" s="1"/>
      <c r="K1862" s="58"/>
    </row>
    <row r="1863" spans="1:11" customFormat="1" x14ac:dyDescent="0.3">
      <c r="A1863" s="1"/>
      <c r="K1863" s="58"/>
    </row>
    <row r="1864" spans="1:11" customFormat="1" x14ac:dyDescent="0.3">
      <c r="A1864" s="1"/>
      <c r="K1864" s="58"/>
    </row>
    <row r="1865" spans="1:11" customFormat="1" x14ac:dyDescent="0.3">
      <c r="A1865" s="1"/>
      <c r="K1865" s="58"/>
    </row>
    <row r="1866" spans="1:11" customFormat="1" x14ac:dyDescent="0.3">
      <c r="A1866" s="1"/>
      <c r="K1866" s="58"/>
    </row>
    <row r="1867" spans="1:11" customFormat="1" x14ac:dyDescent="0.3">
      <c r="A1867" s="1"/>
      <c r="K1867" s="58"/>
    </row>
    <row r="1868" spans="1:11" customFormat="1" x14ac:dyDescent="0.3">
      <c r="A1868" s="1"/>
      <c r="K1868" s="58"/>
    </row>
    <row r="1869" spans="1:11" customFormat="1" x14ac:dyDescent="0.3">
      <c r="A1869" s="1"/>
      <c r="K1869" s="58"/>
    </row>
    <row r="1870" spans="1:11" customFormat="1" x14ac:dyDescent="0.3">
      <c r="A1870" s="1"/>
      <c r="K1870" s="58"/>
    </row>
    <row r="1871" spans="1:11" customFormat="1" x14ac:dyDescent="0.3">
      <c r="A1871" s="1"/>
      <c r="K1871" s="58"/>
    </row>
    <row r="1872" spans="1:11" customFormat="1" x14ac:dyDescent="0.3">
      <c r="A1872" s="1"/>
      <c r="K1872" s="58"/>
    </row>
    <row r="1873" spans="1:1" customFormat="1" x14ac:dyDescent="0.3">
      <c r="A1873" s="1"/>
    </row>
    <row r="1874" spans="1:1" customFormat="1" x14ac:dyDescent="0.3">
      <c r="A1874" s="1"/>
    </row>
    <row r="1875" spans="1:1" customFormat="1" x14ac:dyDescent="0.3">
      <c r="A1875" s="1"/>
    </row>
    <row r="1876" spans="1:1" customFormat="1" x14ac:dyDescent="0.3">
      <c r="A1876" s="1"/>
    </row>
    <row r="1877" spans="1:1" customFormat="1" x14ac:dyDescent="0.3">
      <c r="A1877" s="1"/>
    </row>
    <row r="1878" spans="1:1" customFormat="1" x14ac:dyDescent="0.3">
      <c r="A1878" s="1"/>
    </row>
    <row r="1879" spans="1:1" customFormat="1" x14ac:dyDescent="0.3">
      <c r="A1879" s="1"/>
    </row>
    <row r="1880" spans="1:1" customFormat="1" x14ac:dyDescent="0.3">
      <c r="A1880" s="1"/>
    </row>
    <row r="1881" spans="1:1" customFormat="1" x14ac:dyDescent="0.3">
      <c r="A1881" s="1"/>
    </row>
    <row r="1882" spans="1:1" customFormat="1" x14ac:dyDescent="0.3">
      <c r="A1882" s="1"/>
    </row>
    <row r="1883" spans="1:1" customFormat="1" x14ac:dyDescent="0.3">
      <c r="A1883" s="1"/>
    </row>
    <row r="1884" spans="1:1" customFormat="1" x14ac:dyDescent="0.3">
      <c r="A1884" s="1"/>
    </row>
    <row r="1885" spans="1:1" customFormat="1" x14ac:dyDescent="0.3">
      <c r="A1885" s="1"/>
    </row>
    <row r="1886" spans="1:1" customFormat="1" x14ac:dyDescent="0.3">
      <c r="A1886" s="1"/>
    </row>
    <row r="1887" spans="1:1" customFormat="1" x14ac:dyDescent="0.3">
      <c r="A1887" s="1"/>
    </row>
    <row r="1888" spans="1:1" customFormat="1" x14ac:dyDescent="0.3">
      <c r="A1888" s="1"/>
    </row>
    <row r="1889" spans="1:1" customFormat="1" x14ac:dyDescent="0.3">
      <c r="A1889" s="1"/>
    </row>
    <row r="1890" spans="1:1" customFormat="1" x14ac:dyDescent="0.3">
      <c r="A1890" s="1"/>
    </row>
    <row r="1891" spans="1:1" customFormat="1" x14ac:dyDescent="0.3">
      <c r="A1891" s="1"/>
    </row>
    <row r="1892" spans="1:1" customFormat="1" x14ac:dyDescent="0.3">
      <c r="A1892" s="1"/>
    </row>
    <row r="1893" spans="1:1" customFormat="1" x14ac:dyDescent="0.3">
      <c r="A1893" s="1"/>
    </row>
    <row r="1894" spans="1:1" customFormat="1" x14ac:dyDescent="0.3">
      <c r="A1894" s="1"/>
    </row>
    <row r="1895" spans="1:1" customFormat="1" x14ac:dyDescent="0.3">
      <c r="A1895" s="1"/>
    </row>
    <row r="1896" spans="1:1" customFormat="1" x14ac:dyDescent="0.3">
      <c r="A1896" s="1"/>
    </row>
    <row r="1897" spans="1:1" customFormat="1" x14ac:dyDescent="0.3">
      <c r="A1897" s="1"/>
    </row>
    <row r="1898" spans="1:1" customFormat="1" x14ac:dyDescent="0.3">
      <c r="A1898" s="1"/>
    </row>
    <row r="1899" spans="1:1" customFormat="1" x14ac:dyDescent="0.3">
      <c r="A1899" s="1"/>
    </row>
    <row r="1900" spans="1:1" customFormat="1" x14ac:dyDescent="0.3">
      <c r="A1900" s="1"/>
    </row>
    <row r="1901" spans="1:1" customFormat="1" x14ac:dyDescent="0.3">
      <c r="A1901" s="1"/>
    </row>
    <row r="1902" spans="1:1" customFormat="1" x14ac:dyDescent="0.3">
      <c r="A1902" s="1"/>
    </row>
    <row r="1903" spans="1:1" customFormat="1" x14ac:dyDescent="0.3">
      <c r="A1903" s="1"/>
    </row>
    <row r="1904" spans="1:1" customFormat="1" x14ac:dyDescent="0.3">
      <c r="A1904" s="1"/>
    </row>
    <row r="1905" spans="1:1" customFormat="1" x14ac:dyDescent="0.3">
      <c r="A1905" s="1"/>
    </row>
    <row r="1906" spans="1:1" customFormat="1" x14ac:dyDescent="0.3">
      <c r="A1906" s="1"/>
    </row>
    <row r="1907" spans="1:1" customFormat="1" x14ac:dyDescent="0.3">
      <c r="A1907" s="1"/>
    </row>
    <row r="1908" spans="1:1" customFormat="1" x14ac:dyDescent="0.3">
      <c r="A1908" s="1"/>
    </row>
    <row r="1909" spans="1:1" customFormat="1" x14ac:dyDescent="0.3">
      <c r="A1909" s="1"/>
    </row>
    <row r="1910" spans="1:1" customFormat="1" x14ac:dyDescent="0.3">
      <c r="A1910" s="1"/>
    </row>
    <row r="1911" spans="1:1" customFormat="1" x14ac:dyDescent="0.3">
      <c r="A1911" s="1"/>
    </row>
    <row r="1912" spans="1:1" customFormat="1" x14ac:dyDescent="0.3">
      <c r="A1912" s="1"/>
    </row>
    <row r="1913" spans="1:1" customFormat="1" x14ac:dyDescent="0.3">
      <c r="A1913" s="1"/>
    </row>
    <row r="1914" spans="1:1" customFormat="1" x14ac:dyDescent="0.3">
      <c r="A1914" s="1"/>
    </row>
    <row r="1915" spans="1:1" customFormat="1" x14ac:dyDescent="0.3">
      <c r="A1915" s="1"/>
    </row>
    <row r="1916" spans="1:1" customFormat="1" x14ac:dyDescent="0.3">
      <c r="A1916" s="1"/>
    </row>
    <row r="1917" spans="1:1" customFormat="1" x14ac:dyDescent="0.3">
      <c r="A1917" s="1"/>
    </row>
    <row r="1918" spans="1:1" customFormat="1" x14ac:dyDescent="0.3">
      <c r="A1918" s="1"/>
    </row>
    <row r="1919" spans="1:1" customFormat="1" x14ac:dyDescent="0.3">
      <c r="A1919" s="1"/>
    </row>
    <row r="1920" spans="1:1" customFormat="1" x14ac:dyDescent="0.3">
      <c r="A1920" s="1"/>
    </row>
    <row r="1921" spans="1:1" customFormat="1" x14ac:dyDescent="0.3">
      <c r="A1921" s="1"/>
    </row>
    <row r="1922" spans="1:1" customFormat="1" x14ac:dyDescent="0.3">
      <c r="A1922" s="1"/>
    </row>
    <row r="1923" spans="1:1" customFormat="1" x14ac:dyDescent="0.3">
      <c r="A1923" s="1"/>
    </row>
    <row r="1924" spans="1:1" customFormat="1" x14ac:dyDescent="0.3">
      <c r="A1924" s="1"/>
    </row>
    <row r="1925" spans="1:1" customFormat="1" x14ac:dyDescent="0.3">
      <c r="A1925" s="1"/>
    </row>
    <row r="1926" spans="1:1" customFormat="1" x14ac:dyDescent="0.3">
      <c r="A1926" s="1"/>
    </row>
    <row r="1927" spans="1:1" customFormat="1" x14ac:dyDescent="0.3">
      <c r="A1927" s="1"/>
    </row>
    <row r="1928" spans="1:1" customFormat="1" x14ac:dyDescent="0.3">
      <c r="A1928" s="1"/>
    </row>
    <row r="1929" spans="1:1" customFormat="1" x14ac:dyDescent="0.3">
      <c r="A1929" s="1"/>
    </row>
    <row r="1930" spans="1:1" customFormat="1" x14ac:dyDescent="0.3">
      <c r="A1930" s="1"/>
    </row>
    <row r="1931" spans="1:1" customFormat="1" x14ac:dyDescent="0.3">
      <c r="A1931" s="1"/>
    </row>
    <row r="1932" spans="1:1" customFormat="1" x14ac:dyDescent="0.3">
      <c r="A1932" s="1"/>
    </row>
    <row r="1933" spans="1:1" customFormat="1" x14ac:dyDescent="0.3">
      <c r="A1933" s="1"/>
    </row>
    <row r="1934" spans="1:1" customFormat="1" x14ac:dyDescent="0.3">
      <c r="A1934" s="1"/>
    </row>
    <row r="1935" spans="1:1" customFormat="1" x14ac:dyDescent="0.3">
      <c r="A1935" s="1"/>
    </row>
    <row r="1936" spans="1:1" customFormat="1" x14ac:dyDescent="0.3">
      <c r="A1936" s="1"/>
    </row>
    <row r="1937" spans="1:1" customFormat="1" x14ac:dyDescent="0.3">
      <c r="A1937" s="1"/>
    </row>
    <row r="1938" spans="1:1" customFormat="1" x14ac:dyDescent="0.3">
      <c r="A1938" s="1"/>
    </row>
    <row r="1939" spans="1:1" customFormat="1" x14ac:dyDescent="0.3">
      <c r="A1939" s="1"/>
    </row>
    <row r="1940" spans="1:1" customFormat="1" x14ac:dyDescent="0.3">
      <c r="A1940" s="1"/>
    </row>
    <row r="1941" spans="1:1" customFormat="1" x14ac:dyDescent="0.3">
      <c r="A1941" s="1"/>
    </row>
    <row r="1942" spans="1:1" customFormat="1" x14ac:dyDescent="0.3">
      <c r="A1942" s="1"/>
    </row>
    <row r="1943" spans="1:1" customFormat="1" x14ac:dyDescent="0.3">
      <c r="A1943" s="1"/>
    </row>
    <row r="1944" spans="1:1" customFormat="1" x14ac:dyDescent="0.3">
      <c r="A1944" s="1"/>
    </row>
    <row r="1945" spans="1:1" customFormat="1" x14ac:dyDescent="0.3">
      <c r="A1945" s="1"/>
    </row>
    <row r="1946" spans="1:1" customFormat="1" x14ac:dyDescent="0.3">
      <c r="A1946" s="1"/>
    </row>
    <row r="1947" spans="1:1" customFormat="1" x14ac:dyDescent="0.3">
      <c r="A1947" s="1"/>
    </row>
    <row r="1948" spans="1:1" customFormat="1" x14ac:dyDescent="0.3">
      <c r="A1948" s="1"/>
    </row>
    <row r="1949" spans="1:1" customFormat="1" x14ac:dyDescent="0.3">
      <c r="A1949" s="1"/>
    </row>
    <row r="1950" spans="1:1" customFormat="1" x14ac:dyDescent="0.3">
      <c r="A1950" s="1"/>
    </row>
    <row r="1951" spans="1:1" customFormat="1" x14ac:dyDescent="0.3">
      <c r="A1951" s="1"/>
    </row>
    <row r="1952" spans="1:1" customFormat="1" x14ac:dyDescent="0.3">
      <c r="A1952" s="1"/>
    </row>
    <row r="1953" spans="1:1" customFormat="1" x14ac:dyDescent="0.3">
      <c r="A1953" s="1"/>
    </row>
    <row r="1954" spans="1:1" customFormat="1" x14ac:dyDescent="0.3">
      <c r="A1954" s="1"/>
    </row>
    <row r="1955" spans="1:1" customFormat="1" x14ac:dyDescent="0.3">
      <c r="A1955" s="1"/>
    </row>
    <row r="1956" spans="1:1" customFormat="1" x14ac:dyDescent="0.3">
      <c r="A1956" s="1"/>
    </row>
    <row r="1957" spans="1:1" customFormat="1" x14ac:dyDescent="0.3">
      <c r="A1957" s="1"/>
    </row>
    <row r="1958" spans="1:1" customFormat="1" x14ac:dyDescent="0.3">
      <c r="A1958" s="1"/>
    </row>
    <row r="1959" spans="1:1" customFormat="1" x14ac:dyDescent="0.3">
      <c r="A1959" s="1"/>
    </row>
    <row r="1960" spans="1:1" customFormat="1" x14ac:dyDescent="0.3">
      <c r="A1960" s="1"/>
    </row>
    <row r="1961" spans="1:1" customFormat="1" x14ac:dyDescent="0.3">
      <c r="A1961" s="1"/>
    </row>
    <row r="1962" spans="1:1" customFormat="1" x14ac:dyDescent="0.3">
      <c r="A1962" s="1"/>
    </row>
    <row r="1963" spans="1:1" customFormat="1" x14ac:dyDescent="0.3">
      <c r="A1963" s="1"/>
    </row>
    <row r="1964" spans="1:1" customFormat="1" x14ac:dyDescent="0.3">
      <c r="A1964" s="1"/>
    </row>
    <row r="1965" spans="1:1" customFormat="1" x14ac:dyDescent="0.3">
      <c r="A1965" s="1"/>
    </row>
    <row r="1966" spans="1:1" customFormat="1" x14ac:dyDescent="0.3">
      <c r="A1966" s="1"/>
    </row>
    <row r="1967" spans="1:1" customFormat="1" x14ac:dyDescent="0.3">
      <c r="A1967" s="1"/>
    </row>
    <row r="1968" spans="1:1" customFormat="1" x14ac:dyDescent="0.3">
      <c r="A1968" s="1"/>
    </row>
    <row r="1969" spans="1:1" customFormat="1" x14ac:dyDescent="0.3">
      <c r="A1969" s="1"/>
    </row>
    <row r="1970" spans="1:1" customFormat="1" x14ac:dyDescent="0.3">
      <c r="A1970" s="1"/>
    </row>
    <row r="1971" spans="1:1" customFormat="1" x14ac:dyDescent="0.3">
      <c r="A1971" s="1"/>
    </row>
    <row r="1972" spans="1:1" customFormat="1" x14ac:dyDescent="0.3">
      <c r="A1972" s="1"/>
    </row>
    <row r="1973" spans="1:1" customFormat="1" x14ac:dyDescent="0.3">
      <c r="A1973" s="1"/>
    </row>
    <row r="1974" spans="1:1" customFormat="1" x14ac:dyDescent="0.3">
      <c r="A1974" s="1"/>
    </row>
    <row r="1975" spans="1:1" customFormat="1" x14ac:dyDescent="0.3">
      <c r="A1975" s="1"/>
    </row>
    <row r="1976" spans="1:1" customFormat="1" x14ac:dyDescent="0.3">
      <c r="A1976" s="1"/>
    </row>
    <row r="1977" spans="1:1" customFormat="1" x14ac:dyDescent="0.3">
      <c r="A1977" s="1"/>
    </row>
    <row r="1978" spans="1:1" customFormat="1" x14ac:dyDescent="0.3">
      <c r="A1978" s="1"/>
    </row>
    <row r="1979" spans="1:1" customFormat="1" x14ac:dyDescent="0.3">
      <c r="A1979" s="1"/>
    </row>
    <row r="1980" spans="1:1" customFormat="1" x14ac:dyDescent="0.3">
      <c r="A1980" s="1"/>
    </row>
    <row r="1981" spans="1:1" customFormat="1" x14ac:dyDescent="0.3">
      <c r="A1981" s="1"/>
    </row>
    <row r="1982" spans="1:1" customFormat="1" x14ac:dyDescent="0.3">
      <c r="A1982" s="1"/>
    </row>
    <row r="1983" spans="1:1" customFormat="1" x14ac:dyDescent="0.3">
      <c r="A1983" s="1"/>
    </row>
    <row r="1984" spans="1:1" customFormat="1" x14ac:dyDescent="0.3">
      <c r="A1984" s="1"/>
    </row>
    <row r="1985" spans="1:1" customFormat="1" x14ac:dyDescent="0.3">
      <c r="A1985" s="1"/>
    </row>
    <row r="1986" spans="1:1" customFormat="1" x14ac:dyDescent="0.3">
      <c r="A1986" s="1"/>
    </row>
    <row r="1987" spans="1:1" customFormat="1" x14ac:dyDescent="0.3">
      <c r="A1987" s="1"/>
    </row>
    <row r="1988" spans="1:1" customFormat="1" x14ac:dyDescent="0.3">
      <c r="A1988" s="1"/>
    </row>
    <row r="1989" spans="1:1" customFormat="1" x14ac:dyDescent="0.3">
      <c r="A1989" s="1"/>
    </row>
    <row r="1990" spans="1:1" customFormat="1" x14ac:dyDescent="0.3">
      <c r="A1990" s="1"/>
    </row>
    <row r="1991" spans="1:1" customFormat="1" x14ac:dyDescent="0.3">
      <c r="A1991" s="1"/>
    </row>
    <row r="1992" spans="1:1" customFormat="1" x14ac:dyDescent="0.3">
      <c r="A1992" s="1"/>
    </row>
    <row r="1993" spans="1:1" customFormat="1" x14ac:dyDescent="0.3">
      <c r="A1993" s="1"/>
    </row>
    <row r="1994" spans="1:1" customFormat="1" x14ac:dyDescent="0.3">
      <c r="A1994" s="1"/>
    </row>
    <row r="1995" spans="1:1" customFormat="1" x14ac:dyDescent="0.3">
      <c r="A1995" s="1"/>
    </row>
    <row r="1996" spans="1:1" customFormat="1" x14ac:dyDescent="0.3">
      <c r="A1996" s="1"/>
    </row>
    <row r="1997" spans="1:1" customFormat="1" x14ac:dyDescent="0.3">
      <c r="A1997" s="1"/>
    </row>
    <row r="1998" spans="1:1" customFormat="1" x14ac:dyDescent="0.3">
      <c r="A1998" s="1"/>
    </row>
    <row r="1999" spans="1:1" customFormat="1" x14ac:dyDescent="0.3">
      <c r="A1999" s="1"/>
    </row>
    <row r="2000" spans="1:1" customFormat="1" x14ac:dyDescent="0.3">
      <c r="A2000" s="1"/>
    </row>
    <row r="2001" spans="1:1" customFormat="1" x14ac:dyDescent="0.3">
      <c r="A2001" s="1"/>
    </row>
    <row r="2002" spans="1:1" customFormat="1" x14ac:dyDescent="0.3">
      <c r="A2002" s="1"/>
    </row>
    <row r="2003" spans="1:1" customFormat="1" x14ac:dyDescent="0.3">
      <c r="A2003" s="1"/>
    </row>
    <row r="2004" spans="1:1" customFormat="1" x14ac:dyDescent="0.3">
      <c r="A2004" s="1"/>
    </row>
    <row r="2005" spans="1:1" customFormat="1" x14ac:dyDescent="0.3">
      <c r="A2005" s="1"/>
    </row>
    <row r="2006" spans="1:1" customFormat="1" x14ac:dyDescent="0.3">
      <c r="A2006" s="1"/>
    </row>
    <row r="2007" spans="1:1" customFormat="1" x14ac:dyDescent="0.3">
      <c r="A2007" s="1"/>
    </row>
    <row r="2008" spans="1:1" customFormat="1" x14ac:dyDescent="0.3">
      <c r="A2008" s="1"/>
    </row>
    <row r="2009" spans="1:1" customFormat="1" x14ac:dyDescent="0.3">
      <c r="A2009" s="1"/>
    </row>
    <row r="2010" spans="1:1" customFormat="1" x14ac:dyDescent="0.3">
      <c r="A2010" s="1"/>
    </row>
    <row r="2011" spans="1:1" customFormat="1" x14ac:dyDescent="0.3">
      <c r="A2011" s="1"/>
    </row>
    <row r="2012" spans="1:1" customFormat="1" x14ac:dyDescent="0.3">
      <c r="A2012" s="1"/>
    </row>
    <row r="2013" spans="1:1" customFormat="1" x14ac:dyDescent="0.3">
      <c r="A2013" s="1"/>
    </row>
    <row r="2014" spans="1:1" customFormat="1" x14ac:dyDescent="0.3">
      <c r="A2014" s="1"/>
    </row>
    <row r="2015" spans="1:1" customFormat="1" x14ac:dyDescent="0.3">
      <c r="A2015" s="1"/>
    </row>
    <row r="2016" spans="1:1" customFormat="1" x14ac:dyDescent="0.3">
      <c r="A2016" s="1"/>
    </row>
    <row r="2017" spans="1:1" customFormat="1" x14ac:dyDescent="0.3">
      <c r="A2017" s="1"/>
    </row>
    <row r="2018" spans="1:1" customFormat="1" x14ac:dyDescent="0.3">
      <c r="A2018" s="1"/>
    </row>
    <row r="2019" spans="1:1" customFormat="1" x14ac:dyDescent="0.3">
      <c r="A2019" s="1"/>
    </row>
    <row r="2020" spans="1:1" customFormat="1" x14ac:dyDescent="0.3">
      <c r="A2020" s="1"/>
    </row>
    <row r="2021" spans="1:1" customFormat="1" x14ac:dyDescent="0.3">
      <c r="A2021" s="1"/>
    </row>
    <row r="2022" spans="1:1" customFormat="1" x14ac:dyDescent="0.3">
      <c r="A2022" s="1"/>
    </row>
    <row r="2023" spans="1:1" customFormat="1" x14ac:dyDescent="0.3">
      <c r="A2023" s="1"/>
    </row>
    <row r="2024" spans="1:1" customFormat="1" x14ac:dyDescent="0.3">
      <c r="A2024" s="1"/>
    </row>
    <row r="2025" spans="1:1" customFormat="1" x14ac:dyDescent="0.3">
      <c r="A2025" s="1"/>
    </row>
    <row r="2026" spans="1:1" customFormat="1" x14ac:dyDescent="0.3">
      <c r="A2026" s="1"/>
    </row>
    <row r="2027" spans="1:1" customFormat="1" x14ac:dyDescent="0.3">
      <c r="A2027" s="1"/>
    </row>
    <row r="2028" spans="1:1" customFormat="1" x14ac:dyDescent="0.3">
      <c r="A2028" s="1"/>
    </row>
    <row r="2029" spans="1:1" customFormat="1" x14ac:dyDescent="0.3">
      <c r="A2029" s="1"/>
    </row>
    <row r="2030" spans="1:1" customFormat="1" x14ac:dyDescent="0.3">
      <c r="A2030" s="1"/>
    </row>
    <row r="2031" spans="1:1" customFormat="1" x14ac:dyDescent="0.3">
      <c r="A2031" s="1"/>
    </row>
    <row r="2032" spans="1:1" customFormat="1" x14ac:dyDescent="0.3">
      <c r="A2032" s="1"/>
    </row>
    <row r="2033" spans="1:1" customFormat="1" x14ac:dyDescent="0.3">
      <c r="A2033" s="1"/>
    </row>
    <row r="2034" spans="1:1" customFormat="1" x14ac:dyDescent="0.3">
      <c r="A2034" s="1"/>
    </row>
    <row r="2035" spans="1:1" customFormat="1" x14ac:dyDescent="0.3">
      <c r="A2035" s="1"/>
    </row>
    <row r="2036" spans="1:1" customFormat="1" x14ac:dyDescent="0.3">
      <c r="A2036" s="1"/>
    </row>
    <row r="2037" spans="1:1" customFormat="1" x14ac:dyDescent="0.3">
      <c r="A2037" s="1"/>
    </row>
    <row r="2038" spans="1:1" customFormat="1" x14ac:dyDescent="0.3">
      <c r="A2038" s="1"/>
    </row>
    <row r="2039" spans="1:1" customFormat="1" x14ac:dyDescent="0.3">
      <c r="A2039" s="1"/>
    </row>
    <row r="2040" spans="1:1" customFormat="1" x14ac:dyDescent="0.3">
      <c r="A2040" s="1"/>
    </row>
    <row r="2041" spans="1:1" customFormat="1" x14ac:dyDescent="0.3">
      <c r="A2041" s="1"/>
    </row>
    <row r="2042" spans="1:1" customFormat="1" x14ac:dyDescent="0.3">
      <c r="A2042" s="1"/>
    </row>
    <row r="2043" spans="1:1" customFormat="1" x14ac:dyDescent="0.3">
      <c r="A2043" s="1"/>
    </row>
    <row r="2044" spans="1:1" customFormat="1" x14ac:dyDescent="0.3">
      <c r="A2044" s="1"/>
    </row>
    <row r="2045" spans="1:1" customFormat="1" x14ac:dyDescent="0.3">
      <c r="A2045" s="1"/>
    </row>
    <row r="2046" spans="1:1" customFormat="1" x14ac:dyDescent="0.3">
      <c r="A2046" s="1"/>
    </row>
    <row r="2047" spans="1:1" customFormat="1" x14ac:dyDescent="0.3">
      <c r="A2047" s="1"/>
    </row>
    <row r="2048" spans="1:1" customFormat="1" x14ac:dyDescent="0.3">
      <c r="A2048" s="1"/>
    </row>
    <row r="2049" spans="1:1" customFormat="1" x14ac:dyDescent="0.3">
      <c r="A2049" s="1"/>
    </row>
    <row r="2050" spans="1:1" customFormat="1" x14ac:dyDescent="0.3">
      <c r="A2050" s="1"/>
    </row>
    <row r="2051" spans="1:1" customFormat="1" x14ac:dyDescent="0.3">
      <c r="A2051" s="1"/>
    </row>
    <row r="2052" spans="1:1" customFormat="1" x14ac:dyDescent="0.3">
      <c r="A2052" s="1"/>
    </row>
    <row r="2053" spans="1:1" customFormat="1" x14ac:dyDescent="0.3">
      <c r="A2053" s="1"/>
    </row>
    <row r="2054" spans="1:1" customFormat="1" x14ac:dyDescent="0.3">
      <c r="A2054" s="1"/>
    </row>
    <row r="2055" spans="1:1" customFormat="1" x14ac:dyDescent="0.3">
      <c r="A2055" s="1"/>
    </row>
    <row r="2056" spans="1:1" customFormat="1" x14ac:dyDescent="0.3">
      <c r="A2056" s="1"/>
    </row>
    <row r="2057" spans="1:1" customFormat="1" x14ac:dyDescent="0.3">
      <c r="A2057" s="1"/>
    </row>
    <row r="2058" spans="1:1" customFormat="1" x14ac:dyDescent="0.3">
      <c r="A2058" s="1"/>
    </row>
    <row r="2059" spans="1:1" customFormat="1" x14ac:dyDescent="0.3">
      <c r="A2059" s="1"/>
    </row>
    <row r="2060" spans="1:1" customFormat="1" x14ac:dyDescent="0.3">
      <c r="A2060" s="1"/>
    </row>
    <row r="2061" spans="1:1" customFormat="1" x14ac:dyDescent="0.3">
      <c r="A2061" s="1"/>
    </row>
    <row r="2062" spans="1:1" customFormat="1" x14ac:dyDescent="0.3">
      <c r="A2062" s="1"/>
    </row>
    <row r="2063" spans="1:1" customFormat="1" x14ac:dyDescent="0.3">
      <c r="A2063" s="1"/>
    </row>
    <row r="2064" spans="1:1" customFormat="1" x14ac:dyDescent="0.3">
      <c r="A2064" s="1"/>
    </row>
    <row r="2065" spans="1:1" customFormat="1" x14ac:dyDescent="0.3">
      <c r="A2065" s="1"/>
    </row>
    <row r="2066" spans="1:1" customFormat="1" x14ac:dyDescent="0.3">
      <c r="A2066" s="1"/>
    </row>
    <row r="2067" spans="1:1" customFormat="1" x14ac:dyDescent="0.3">
      <c r="A2067" s="1"/>
    </row>
    <row r="2068" spans="1:1" customFormat="1" x14ac:dyDescent="0.3">
      <c r="A2068" s="1"/>
    </row>
    <row r="2069" spans="1:1" customFormat="1" x14ac:dyDescent="0.3">
      <c r="A2069" s="1"/>
    </row>
    <row r="2070" spans="1:1" customFormat="1" x14ac:dyDescent="0.3">
      <c r="A2070" s="1"/>
    </row>
    <row r="2071" spans="1:1" customFormat="1" x14ac:dyDescent="0.3">
      <c r="A2071" s="1"/>
    </row>
    <row r="2072" spans="1:1" customFormat="1" x14ac:dyDescent="0.3">
      <c r="A2072" s="1"/>
    </row>
    <row r="2073" spans="1:1" customFormat="1" x14ac:dyDescent="0.3">
      <c r="A2073" s="1"/>
    </row>
    <row r="2074" spans="1:1" customFormat="1" x14ac:dyDescent="0.3">
      <c r="A2074" s="1"/>
    </row>
    <row r="2075" spans="1:1" customFormat="1" x14ac:dyDescent="0.3">
      <c r="A2075" s="1"/>
    </row>
    <row r="2076" spans="1:1" customFormat="1" x14ac:dyDescent="0.3">
      <c r="A2076" s="1"/>
    </row>
    <row r="2077" spans="1:1" customFormat="1" x14ac:dyDescent="0.3">
      <c r="A2077" s="1"/>
    </row>
    <row r="2078" spans="1:1" customFormat="1" x14ac:dyDescent="0.3">
      <c r="A2078" s="1"/>
    </row>
    <row r="2079" spans="1:1" customFormat="1" x14ac:dyDescent="0.3">
      <c r="A2079" s="1"/>
    </row>
    <row r="2080" spans="1:1" customFormat="1" x14ac:dyDescent="0.3">
      <c r="A2080" s="1"/>
    </row>
    <row r="2081" spans="1:1" customFormat="1" x14ac:dyDescent="0.3">
      <c r="A2081" s="1"/>
    </row>
    <row r="2082" spans="1:1" customFormat="1" x14ac:dyDescent="0.3">
      <c r="A2082" s="1"/>
    </row>
    <row r="2083" spans="1:1" customFormat="1" x14ac:dyDescent="0.3">
      <c r="A2083" s="1"/>
    </row>
    <row r="2084" spans="1:1" customFormat="1" x14ac:dyDescent="0.3">
      <c r="A2084" s="1"/>
    </row>
    <row r="2085" spans="1:1" customFormat="1" x14ac:dyDescent="0.3">
      <c r="A2085" s="1"/>
    </row>
    <row r="2086" spans="1:1" customFormat="1" x14ac:dyDescent="0.3">
      <c r="A2086" s="1"/>
    </row>
    <row r="2087" spans="1:1" customFormat="1" x14ac:dyDescent="0.3">
      <c r="A2087" s="1"/>
    </row>
    <row r="2088" spans="1:1" customFormat="1" x14ac:dyDescent="0.3">
      <c r="A2088" s="1"/>
    </row>
    <row r="2089" spans="1:1" customFormat="1" x14ac:dyDescent="0.3">
      <c r="A2089" s="1"/>
    </row>
    <row r="2090" spans="1:1" customFormat="1" x14ac:dyDescent="0.3">
      <c r="A2090" s="1"/>
    </row>
    <row r="2091" spans="1:1" customFormat="1" x14ac:dyDescent="0.3">
      <c r="A2091" s="1"/>
    </row>
    <row r="2092" spans="1:1" customFormat="1" x14ac:dyDescent="0.3">
      <c r="A2092" s="1"/>
    </row>
    <row r="2093" spans="1:1" customFormat="1" x14ac:dyDescent="0.3">
      <c r="A2093" s="1"/>
    </row>
    <row r="2094" spans="1:1" customFormat="1" x14ac:dyDescent="0.3">
      <c r="A2094" s="1"/>
    </row>
    <row r="2095" spans="1:1" customFormat="1" x14ac:dyDescent="0.3">
      <c r="A2095" s="1"/>
    </row>
    <row r="2096" spans="1:1" customFormat="1" x14ac:dyDescent="0.3">
      <c r="A2096" s="1"/>
    </row>
    <row r="2097" spans="1:1" customFormat="1" x14ac:dyDescent="0.3">
      <c r="A2097" s="1"/>
    </row>
    <row r="2098" spans="1:1" customFormat="1" x14ac:dyDescent="0.3">
      <c r="A2098" s="1"/>
    </row>
    <row r="2099" spans="1:1" customFormat="1" x14ac:dyDescent="0.3">
      <c r="A2099" s="1"/>
    </row>
    <row r="2100" spans="1:1" customFormat="1" x14ac:dyDescent="0.3">
      <c r="A2100" s="1"/>
    </row>
    <row r="2101" spans="1:1" customFormat="1" x14ac:dyDescent="0.3">
      <c r="A2101" s="1"/>
    </row>
    <row r="2102" spans="1:1" customFormat="1" x14ac:dyDescent="0.3">
      <c r="A2102" s="1"/>
    </row>
    <row r="2103" spans="1:1" customFormat="1" x14ac:dyDescent="0.3">
      <c r="A2103" s="1"/>
    </row>
    <row r="2104" spans="1:1" customFormat="1" x14ac:dyDescent="0.3">
      <c r="A2104" s="1"/>
    </row>
    <row r="2105" spans="1:1" customFormat="1" x14ac:dyDescent="0.3">
      <c r="A2105" s="1"/>
    </row>
    <row r="2106" spans="1:1" customFormat="1" x14ac:dyDescent="0.3">
      <c r="A2106" s="1"/>
    </row>
    <row r="2107" spans="1:1" customFormat="1" x14ac:dyDescent="0.3">
      <c r="A2107" s="1"/>
    </row>
    <row r="2108" spans="1:1" customFormat="1" x14ac:dyDescent="0.3">
      <c r="A2108" s="1"/>
    </row>
    <row r="2109" spans="1:1" customFormat="1" x14ac:dyDescent="0.3">
      <c r="A2109" s="1"/>
    </row>
    <row r="2110" spans="1:1" customFormat="1" x14ac:dyDescent="0.3">
      <c r="A2110" s="1"/>
    </row>
    <row r="2111" spans="1:1" customFormat="1" x14ac:dyDescent="0.3">
      <c r="A2111" s="1"/>
    </row>
    <row r="2112" spans="1:1" customFormat="1" x14ac:dyDescent="0.3">
      <c r="A2112" s="1"/>
    </row>
    <row r="2113" spans="1:1" customFormat="1" x14ac:dyDescent="0.3">
      <c r="A2113" s="1"/>
    </row>
    <row r="2114" spans="1:1" customFormat="1" x14ac:dyDescent="0.3">
      <c r="A2114" s="1"/>
    </row>
    <row r="2115" spans="1:1" customFormat="1" x14ac:dyDescent="0.3">
      <c r="A2115" s="1"/>
    </row>
    <row r="2116" spans="1:1" customFormat="1" x14ac:dyDescent="0.3">
      <c r="A2116" s="1"/>
    </row>
    <row r="2117" spans="1:1" customFormat="1" x14ac:dyDescent="0.3">
      <c r="A2117" s="1"/>
    </row>
    <row r="2118" spans="1:1" customFormat="1" x14ac:dyDescent="0.3">
      <c r="A2118" s="1"/>
    </row>
    <row r="2119" spans="1:1" customFormat="1" x14ac:dyDescent="0.3">
      <c r="A2119" s="1"/>
    </row>
    <row r="2120" spans="1:1" customFormat="1" x14ac:dyDescent="0.3">
      <c r="A2120" s="1"/>
    </row>
    <row r="2121" spans="1:1" customFormat="1" x14ac:dyDescent="0.3">
      <c r="A2121" s="1"/>
    </row>
    <row r="2122" spans="1:1" customFormat="1" x14ac:dyDescent="0.3">
      <c r="A2122" s="1"/>
    </row>
    <row r="2123" spans="1:1" customFormat="1" x14ac:dyDescent="0.3">
      <c r="A2123" s="1"/>
    </row>
    <row r="2124" spans="1:1" customFormat="1" x14ac:dyDescent="0.3">
      <c r="A2124" s="1"/>
    </row>
    <row r="2125" spans="1:1" customFormat="1" x14ac:dyDescent="0.3">
      <c r="A2125" s="1"/>
    </row>
    <row r="2126" spans="1:1" customFormat="1" x14ac:dyDescent="0.3">
      <c r="A2126" s="1"/>
    </row>
    <row r="2127" spans="1:1" customFormat="1" x14ac:dyDescent="0.3">
      <c r="A2127" s="1"/>
    </row>
    <row r="2128" spans="1:1" customFormat="1" x14ac:dyDescent="0.3">
      <c r="A2128" s="1"/>
    </row>
    <row r="2129" spans="1:1" customFormat="1" x14ac:dyDescent="0.3">
      <c r="A2129" s="1"/>
    </row>
    <row r="2130" spans="1:1" customFormat="1" x14ac:dyDescent="0.3">
      <c r="A2130" s="1"/>
    </row>
    <row r="2131" spans="1:1" customFormat="1" x14ac:dyDescent="0.3">
      <c r="A2131" s="1"/>
    </row>
    <row r="2132" spans="1:1" customFormat="1" x14ac:dyDescent="0.3">
      <c r="A2132" s="1"/>
    </row>
    <row r="2133" spans="1:1" customFormat="1" x14ac:dyDescent="0.3">
      <c r="A2133" s="1"/>
    </row>
    <row r="2134" spans="1:1" customFormat="1" x14ac:dyDescent="0.3">
      <c r="A2134" s="1"/>
    </row>
    <row r="2135" spans="1:1" customFormat="1" x14ac:dyDescent="0.3">
      <c r="A2135" s="1"/>
    </row>
    <row r="2136" spans="1:1" customFormat="1" x14ac:dyDescent="0.3">
      <c r="A2136" s="1"/>
    </row>
    <row r="2137" spans="1:1" customFormat="1" x14ac:dyDescent="0.3">
      <c r="A2137" s="1"/>
    </row>
    <row r="2138" spans="1:1" customFormat="1" x14ac:dyDescent="0.3">
      <c r="A2138" s="1"/>
    </row>
    <row r="2139" spans="1:1" customFormat="1" x14ac:dyDescent="0.3">
      <c r="A2139" s="1"/>
    </row>
    <row r="2140" spans="1:1" customFormat="1" x14ac:dyDescent="0.3">
      <c r="A2140" s="1"/>
    </row>
    <row r="2141" spans="1:1" customFormat="1" x14ac:dyDescent="0.3">
      <c r="A2141" s="1"/>
    </row>
    <row r="2142" spans="1:1" customFormat="1" x14ac:dyDescent="0.3">
      <c r="A2142" s="1"/>
    </row>
    <row r="2143" spans="1:1" customFormat="1" x14ac:dyDescent="0.3">
      <c r="A2143" s="1"/>
    </row>
    <row r="2144" spans="1:1" customFormat="1" x14ac:dyDescent="0.3">
      <c r="A2144" s="1"/>
    </row>
    <row r="2145" spans="1:1" customFormat="1" x14ac:dyDescent="0.3">
      <c r="A2145" s="1"/>
    </row>
    <row r="2146" spans="1:1" customFormat="1" x14ac:dyDescent="0.3">
      <c r="A2146" s="1"/>
    </row>
    <row r="2147" spans="1:1" customFormat="1" x14ac:dyDescent="0.3">
      <c r="A2147" s="1"/>
    </row>
    <row r="2148" spans="1:1" customFormat="1" x14ac:dyDescent="0.3">
      <c r="A2148" s="1"/>
    </row>
    <row r="2149" spans="1:1" customFormat="1" x14ac:dyDescent="0.3">
      <c r="A2149" s="1"/>
    </row>
    <row r="2150" spans="1:1" customFormat="1" x14ac:dyDescent="0.3">
      <c r="A2150" s="1"/>
    </row>
    <row r="2151" spans="1:1" customFormat="1" x14ac:dyDescent="0.3">
      <c r="A2151" s="1"/>
    </row>
    <row r="2152" spans="1:1" customFormat="1" x14ac:dyDescent="0.3">
      <c r="A2152" s="1"/>
    </row>
    <row r="2153" spans="1:1" customFormat="1" x14ac:dyDescent="0.3">
      <c r="A2153" s="1"/>
    </row>
    <row r="2154" spans="1:1" customFormat="1" x14ac:dyDescent="0.3">
      <c r="A2154" s="1"/>
    </row>
    <row r="2155" spans="1:1" customFormat="1" x14ac:dyDescent="0.3">
      <c r="A2155" s="1"/>
    </row>
    <row r="2156" spans="1:1" customFormat="1" x14ac:dyDescent="0.3">
      <c r="A2156" s="1"/>
    </row>
    <row r="2157" spans="1:1" customFormat="1" x14ac:dyDescent="0.3">
      <c r="A2157" s="1"/>
    </row>
    <row r="2158" spans="1:1" customFormat="1" x14ac:dyDescent="0.3">
      <c r="A2158" s="1"/>
    </row>
    <row r="2159" spans="1:1" customFormat="1" x14ac:dyDescent="0.3">
      <c r="A2159" s="1"/>
    </row>
    <row r="2160" spans="1:1" customFormat="1" x14ac:dyDescent="0.3">
      <c r="A2160" s="1"/>
    </row>
    <row r="2161" spans="1:1" customFormat="1" x14ac:dyDescent="0.3">
      <c r="A2161" s="1"/>
    </row>
    <row r="2162" spans="1:1" customFormat="1" x14ac:dyDescent="0.3">
      <c r="A2162" s="1"/>
    </row>
    <row r="2163" spans="1:1" customFormat="1" x14ac:dyDescent="0.3">
      <c r="A2163" s="1"/>
    </row>
    <row r="2164" spans="1:1" customFormat="1" x14ac:dyDescent="0.3">
      <c r="A2164" s="1"/>
    </row>
    <row r="2165" spans="1:1" customFormat="1" x14ac:dyDescent="0.3">
      <c r="A2165" s="1"/>
    </row>
    <row r="2166" spans="1:1" customFormat="1" x14ac:dyDescent="0.3">
      <c r="A2166" s="1"/>
    </row>
    <row r="2167" spans="1:1" customFormat="1" x14ac:dyDescent="0.3">
      <c r="A2167" s="1"/>
    </row>
    <row r="2168" spans="1:1" customFormat="1" x14ac:dyDescent="0.3">
      <c r="A2168" s="1"/>
    </row>
    <row r="2169" spans="1:1" customFormat="1" x14ac:dyDescent="0.3">
      <c r="A2169" s="1"/>
    </row>
    <row r="2170" spans="1:1" customFormat="1" x14ac:dyDescent="0.3">
      <c r="A2170" s="1"/>
    </row>
    <row r="2171" spans="1:1" customFormat="1" x14ac:dyDescent="0.3">
      <c r="A2171" s="1"/>
    </row>
    <row r="2172" spans="1:1" customFormat="1" x14ac:dyDescent="0.3">
      <c r="A2172" s="1"/>
    </row>
    <row r="2173" spans="1:1" customFormat="1" x14ac:dyDescent="0.3">
      <c r="A2173" s="1"/>
    </row>
    <row r="2174" spans="1:1" customFormat="1" x14ac:dyDescent="0.3">
      <c r="A2174" s="1"/>
    </row>
    <row r="2175" spans="1:1" customFormat="1" x14ac:dyDescent="0.3">
      <c r="A2175" s="1"/>
    </row>
    <row r="2176" spans="1:1" customFormat="1" x14ac:dyDescent="0.3">
      <c r="A2176" s="1"/>
    </row>
    <row r="2177" spans="1:1" customFormat="1" x14ac:dyDescent="0.3">
      <c r="A2177" s="1"/>
    </row>
    <row r="2178" spans="1:1" customFormat="1" x14ac:dyDescent="0.3">
      <c r="A2178" s="1"/>
    </row>
    <row r="2179" spans="1:1" customFormat="1" x14ac:dyDescent="0.3">
      <c r="A2179" s="1"/>
    </row>
    <row r="2180" spans="1:1" customFormat="1" x14ac:dyDescent="0.3">
      <c r="A2180" s="1"/>
    </row>
    <row r="2181" spans="1:1" customFormat="1" x14ac:dyDescent="0.3">
      <c r="A2181" s="1"/>
    </row>
    <row r="2182" spans="1:1" customFormat="1" x14ac:dyDescent="0.3">
      <c r="A2182" s="1"/>
    </row>
    <row r="2183" spans="1:1" customFormat="1" x14ac:dyDescent="0.3">
      <c r="A2183" s="1"/>
    </row>
    <row r="2184" spans="1:1" customFormat="1" x14ac:dyDescent="0.3">
      <c r="A2184" s="1"/>
    </row>
    <row r="2185" spans="1:1" customFormat="1" x14ac:dyDescent="0.3">
      <c r="A2185" s="1"/>
    </row>
    <row r="2186" spans="1:1" customFormat="1" x14ac:dyDescent="0.3">
      <c r="A2186" s="1"/>
    </row>
    <row r="2187" spans="1:1" customFormat="1" x14ac:dyDescent="0.3">
      <c r="A2187" s="1"/>
    </row>
    <row r="2188" spans="1:1" customFormat="1" x14ac:dyDescent="0.3">
      <c r="A2188" s="1"/>
    </row>
    <row r="2189" spans="1:1" customFormat="1" x14ac:dyDescent="0.3">
      <c r="A2189" s="1"/>
    </row>
    <row r="2190" spans="1:1" customFormat="1" x14ac:dyDescent="0.3">
      <c r="A2190" s="1"/>
    </row>
    <row r="2191" spans="1:1" customFormat="1" x14ac:dyDescent="0.3">
      <c r="A2191" s="1"/>
    </row>
    <row r="2192" spans="1:1" customFormat="1" x14ac:dyDescent="0.3">
      <c r="A2192" s="1"/>
    </row>
    <row r="2193" spans="1:1" customFormat="1" x14ac:dyDescent="0.3">
      <c r="A2193" s="1"/>
    </row>
    <row r="2194" spans="1:1" customFormat="1" x14ac:dyDescent="0.3">
      <c r="A2194" s="1"/>
    </row>
    <row r="2195" spans="1:1" customFormat="1" x14ac:dyDescent="0.3">
      <c r="A2195" s="1"/>
    </row>
    <row r="2196" spans="1:1" customFormat="1" x14ac:dyDescent="0.3">
      <c r="A2196" s="1"/>
    </row>
    <row r="2197" spans="1:1" customFormat="1" x14ac:dyDescent="0.3">
      <c r="A2197" s="1"/>
    </row>
    <row r="2198" spans="1:1" customFormat="1" x14ac:dyDescent="0.3">
      <c r="A2198" s="1"/>
    </row>
    <row r="2199" spans="1:1" customFormat="1" x14ac:dyDescent="0.3">
      <c r="A2199" s="1"/>
    </row>
    <row r="2200" spans="1:1" customFormat="1" x14ac:dyDescent="0.3">
      <c r="A2200" s="1"/>
    </row>
    <row r="2201" spans="1:1" customFormat="1" x14ac:dyDescent="0.3">
      <c r="A2201" s="1"/>
    </row>
    <row r="2202" spans="1:1" customFormat="1" x14ac:dyDescent="0.3">
      <c r="A2202" s="1"/>
    </row>
    <row r="2203" spans="1:1" customFormat="1" x14ac:dyDescent="0.3">
      <c r="A2203" s="1"/>
    </row>
    <row r="2204" spans="1:1" customFormat="1" x14ac:dyDescent="0.3">
      <c r="A2204" s="1"/>
    </row>
    <row r="2205" spans="1:1" customFormat="1" x14ac:dyDescent="0.3">
      <c r="A2205" s="1"/>
    </row>
    <row r="2206" spans="1:1" customFormat="1" x14ac:dyDescent="0.3">
      <c r="A2206" s="1"/>
    </row>
    <row r="2207" spans="1:1" customFormat="1" x14ac:dyDescent="0.3">
      <c r="A2207" s="1"/>
    </row>
    <row r="2208" spans="1:1" customFormat="1" x14ac:dyDescent="0.3">
      <c r="A2208" s="1"/>
    </row>
    <row r="2209" spans="1:1" customFormat="1" x14ac:dyDescent="0.3">
      <c r="A2209" s="1"/>
    </row>
    <row r="2210" spans="1:1" customFormat="1" x14ac:dyDescent="0.3">
      <c r="A2210" s="1"/>
    </row>
    <row r="2211" spans="1:1" customFormat="1" x14ac:dyDescent="0.3">
      <c r="A2211" s="1"/>
    </row>
    <row r="2212" spans="1:1" customFormat="1" x14ac:dyDescent="0.3">
      <c r="A2212" s="1"/>
    </row>
    <row r="2213" spans="1:1" customFormat="1" x14ac:dyDescent="0.3">
      <c r="A2213" s="1"/>
    </row>
    <row r="2214" spans="1:1" customFormat="1" x14ac:dyDescent="0.3">
      <c r="A2214" s="1"/>
    </row>
    <row r="2215" spans="1:1" customFormat="1" x14ac:dyDescent="0.3">
      <c r="A2215" s="1"/>
    </row>
    <row r="2216" spans="1:1" customFormat="1" x14ac:dyDescent="0.3">
      <c r="A2216" s="1"/>
    </row>
    <row r="2217" spans="1:1" customFormat="1" x14ac:dyDescent="0.3">
      <c r="A2217" s="1"/>
    </row>
    <row r="2218" spans="1:1" customFormat="1" x14ac:dyDescent="0.3">
      <c r="A2218" s="1"/>
    </row>
    <row r="2219" spans="1:1" customFormat="1" x14ac:dyDescent="0.3">
      <c r="A2219" s="1"/>
    </row>
    <row r="2220" spans="1:1" customFormat="1" x14ac:dyDescent="0.3">
      <c r="A2220" s="1"/>
    </row>
    <row r="2221" spans="1:1" customFormat="1" x14ac:dyDescent="0.3">
      <c r="A2221" s="1"/>
    </row>
    <row r="2222" spans="1:1" customFormat="1" x14ac:dyDescent="0.3">
      <c r="A2222" s="1"/>
    </row>
    <row r="2223" spans="1:1" customFormat="1" x14ac:dyDescent="0.3">
      <c r="A2223" s="1"/>
    </row>
    <row r="2224" spans="1:1" customFormat="1" x14ac:dyDescent="0.3">
      <c r="A2224" s="1"/>
    </row>
    <row r="2225" spans="1:1" customFormat="1" x14ac:dyDescent="0.3">
      <c r="A2225" s="1"/>
    </row>
    <row r="2226" spans="1:1" customFormat="1" x14ac:dyDescent="0.3">
      <c r="A2226" s="1"/>
    </row>
    <row r="2227" spans="1:1" customFormat="1" x14ac:dyDescent="0.3">
      <c r="A2227" s="1"/>
    </row>
    <row r="2228" spans="1:1" customFormat="1" x14ac:dyDescent="0.3">
      <c r="A2228" s="1"/>
    </row>
    <row r="2229" spans="1:1" customFormat="1" x14ac:dyDescent="0.3">
      <c r="A2229" s="1"/>
    </row>
    <row r="2230" spans="1:1" customFormat="1" x14ac:dyDescent="0.3">
      <c r="A2230" s="1"/>
    </row>
    <row r="2231" spans="1:1" customFormat="1" x14ac:dyDescent="0.3">
      <c r="A2231" s="1"/>
    </row>
    <row r="2232" spans="1:1" customFormat="1" x14ac:dyDescent="0.3">
      <c r="A2232" s="1"/>
    </row>
    <row r="2233" spans="1:1" customFormat="1" x14ac:dyDescent="0.3">
      <c r="A2233" s="1"/>
    </row>
    <row r="2234" spans="1:1" customFormat="1" x14ac:dyDescent="0.3">
      <c r="A2234" s="1"/>
    </row>
    <row r="2235" spans="1:1" customFormat="1" x14ac:dyDescent="0.3">
      <c r="A2235" s="1"/>
    </row>
    <row r="2236" spans="1:1" customFormat="1" x14ac:dyDescent="0.3">
      <c r="A2236" s="1"/>
    </row>
    <row r="2237" spans="1:1" customFormat="1" x14ac:dyDescent="0.3">
      <c r="A2237" s="1"/>
    </row>
    <row r="2238" spans="1:1" customFormat="1" x14ac:dyDescent="0.3">
      <c r="A2238" s="1"/>
    </row>
    <row r="2239" spans="1:1" customFormat="1" x14ac:dyDescent="0.3">
      <c r="A2239" s="1"/>
    </row>
    <row r="2240" spans="1:1" customFormat="1" x14ac:dyDescent="0.3">
      <c r="A2240" s="1"/>
    </row>
    <row r="2241" spans="1:1" customFormat="1" x14ac:dyDescent="0.3">
      <c r="A2241" s="1"/>
    </row>
    <row r="2242" spans="1:1" customFormat="1" x14ac:dyDescent="0.3">
      <c r="A2242" s="1"/>
    </row>
    <row r="2243" spans="1:1" customFormat="1" x14ac:dyDescent="0.3">
      <c r="A2243" s="1"/>
    </row>
    <row r="2244" spans="1:1" customFormat="1" x14ac:dyDescent="0.3">
      <c r="A2244" s="1"/>
    </row>
    <row r="2245" spans="1:1" customFormat="1" x14ac:dyDescent="0.3">
      <c r="A2245" s="1"/>
    </row>
    <row r="2246" spans="1:1" customFormat="1" x14ac:dyDescent="0.3">
      <c r="A2246" s="1"/>
    </row>
    <row r="2247" spans="1:1" customFormat="1" x14ac:dyDescent="0.3">
      <c r="A2247" s="1"/>
    </row>
    <row r="2248" spans="1:1" customFormat="1" x14ac:dyDescent="0.3">
      <c r="A2248" s="1"/>
    </row>
    <row r="2249" spans="1:1" customFormat="1" x14ac:dyDescent="0.3">
      <c r="A2249" s="1"/>
    </row>
    <row r="2250" spans="1:1" customFormat="1" x14ac:dyDescent="0.3">
      <c r="A2250" s="1"/>
    </row>
    <row r="2251" spans="1:1" customFormat="1" x14ac:dyDescent="0.3">
      <c r="A2251" s="1"/>
    </row>
    <row r="2252" spans="1:1" customFormat="1" x14ac:dyDescent="0.3">
      <c r="A2252" s="1"/>
    </row>
    <row r="2253" spans="1:1" customFormat="1" x14ac:dyDescent="0.3">
      <c r="A2253" s="1"/>
    </row>
    <row r="2254" spans="1:1" customFormat="1" x14ac:dyDescent="0.3">
      <c r="A2254" s="1"/>
    </row>
    <row r="2255" spans="1:1" customFormat="1" x14ac:dyDescent="0.3">
      <c r="A2255" s="1"/>
    </row>
    <row r="2256" spans="1:1" customFormat="1" x14ac:dyDescent="0.3">
      <c r="A2256" s="1"/>
    </row>
    <row r="2257" spans="1:1" customFormat="1" x14ac:dyDescent="0.3">
      <c r="A2257" s="1"/>
    </row>
    <row r="2258" spans="1:1" customFormat="1" x14ac:dyDescent="0.3">
      <c r="A2258" s="1"/>
    </row>
    <row r="2259" spans="1:1" customFormat="1" x14ac:dyDescent="0.3">
      <c r="A2259" s="1"/>
    </row>
    <row r="2260" spans="1:1" customFormat="1" x14ac:dyDescent="0.3">
      <c r="A2260" s="1"/>
    </row>
    <row r="2261" spans="1:1" customFormat="1" x14ac:dyDescent="0.3">
      <c r="A2261" s="1"/>
    </row>
    <row r="2262" spans="1:1" customFormat="1" x14ac:dyDescent="0.3">
      <c r="A2262" s="1"/>
    </row>
    <row r="2263" spans="1:1" customFormat="1" x14ac:dyDescent="0.3">
      <c r="A2263" s="1"/>
    </row>
    <row r="2264" spans="1:1" customFormat="1" x14ac:dyDescent="0.3">
      <c r="A2264" s="1"/>
    </row>
    <row r="2265" spans="1:1" customFormat="1" x14ac:dyDescent="0.3">
      <c r="A2265" s="1"/>
    </row>
    <row r="2266" spans="1:1" customFormat="1" x14ac:dyDescent="0.3">
      <c r="A2266" s="1"/>
    </row>
    <row r="2267" spans="1:1" customFormat="1" x14ac:dyDescent="0.3">
      <c r="A2267" s="1"/>
    </row>
    <row r="2268" spans="1:1" customFormat="1" x14ac:dyDescent="0.3">
      <c r="A2268" s="1"/>
    </row>
    <row r="2269" spans="1:1" customFormat="1" x14ac:dyDescent="0.3">
      <c r="A2269" s="1"/>
    </row>
    <row r="2270" spans="1:1" customFormat="1" x14ac:dyDescent="0.3">
      <c r="A2270" s="1"/>
    </row>
    <row r="2271" spans="1:1" customFormat="1" x14ac:dyDescent="0.3">
      <c r="A2271" s="1"/>
    </row>
    <row r="2272" spans="1:1" customFormat="1" x14ac:dyDescent="0.3">
      <c r="A2272" s="1"/>
    </row>
    <row r="2273" spans="1:1" customFormat="1" x14ac:dyDescent="0.3">
      <c r="A2273" s="1"/>
    </row>
    <row r="2274" spans="1:1" customFormat="1" x14ac:dyDescent="0.3">
      <c r="A2274" s="1"/>
    </row>
    <row r="2275" spans="1:1" customFormat="1" x14ac:dyDescent="0.3">
      <c r="A2275" s="1"/>
    </row>
    <row r="2276" spans="1:1" customFormat="1" x14ac:dyDescent="0.3">
      <c r="A2276" s="1"/>
    </row>
    <row r="2277" spans="1:1" customFormat="1" x14ac:dyDescent="0.3">
      <c r="A2277" s="1"/>
    </row>
    <row r="2278" spans="1:1" customFormat="1" x14ac:dyDescent="0.3">
      <c r="A2278" s="1"/>
    </row>
    <row r="2279" spans="1:1" customFormat="1" x14ac:dyDescent="0.3">
      <c r="A2279" s="1"/>
    </row>
    <row r="2280" spans="1:1" customFormat="1" x14ac:dyDescent="0.3">
      <c r="A2280" s="1"/>
    </row>
    <row r="2281" spans="1:1" customFormat="1" x14ac:dyDescent="0.3">
      <c r="A2281" s="1"/>
    </row>
    <row r="2282" spans="1:1" customFormat="1" x14ac:dyDescent="0.3">
      <c r="A2282" s="1"/>
    </row>
    <row r="2283" spans="1:1" customFormat="1" x14ac:dyDescent="0.3">
      <c r="A2283" s="1"/>
    </row>
    <row r="2284" spans="1:1" customFormat="1" x14ac:dyDescent="0.3">
      <c r="A2284" s="1"/>
    </row>
    <row r="2285" spans="1:1" customFormat="1" x14ac:dyDescent="0.3">
      <c r="A2285" s="1"/>
    </row>
    <row r="2286" spans="1:1" customFormat="1" x14ac:dyDescent="0.3">
      <c r="A2286" s="1"/>
    </row>
    <row r="2287" spans="1:1" customFormat="1" x14ac:dyDescent="0.3">
      <c r="A2287" s="1"/>
    </row>
    <row r="2288" spans="1:1" customFormat="1" x14ac:dyDescent="0.3">
      <c r="A2288" s="1"/>
    </row>
    <row r="2289" spans="1:1" customFormat="1" x14ac:dyDescent="0.3">
      <c r="A2289" s="1"/>
    </row>
    <row r="2290" spans="1:1" customFormat="1" x14ac:dyDescent="0.3">
      <c r="A2290" s="1"/>
    </row>
    <row r="2291" spans="1:1" customFormat="1" x14ac:dyDescent="0.3">
      <c r="A2291" s="1"/>
    </row>
    <row r="2292" spans="1:1" customFormat="1" x14ac:dyDescent="0.3">
      <c r="A2292" s="1"/>
    </row>
    <row r="2293" spans="1:1" customFormat="1" x14ac:dyDescent="0.3">
      <c r="A2293" s="1"/>
    </row>
    <row r="2294" spans="1:1" customFormat="1" x14ac:dyDescent="0.3">
      <c r="A2294" s="1"/>
    </row>
    <row r="2295" spans="1:1" customFormat="1" x14ac:dyDescent="0.3">
      <c r="A2295" s="1"/>
    </row>
    <row r="2296" spans="1:1" customFormat="1" x14ac:dyDescent="0.3">
      <c r="A2296" s="1"/>
    </row>
    <row r="2297" spans="1:1" customFormat="1" x14ac:dyDescent="0.3">
      <c r="A2297" s="1"/>
    </row>
    <row r="2298" spans="1:1" customFormat="1" x14ac:dyDescent="0.3">
      <c r="A2298" s="1"/>
    </row>
    <row r="2299" spans="1:1" customFormat="1" x14ac:dyDescent="0.3">
      <c r="A2299" s="1"/>
    </row>
    <row r="2300" spans="1:1" customFormat="1" x14ac:dyDescent="0.3">
      <c r="A2300" s="1"/>
    </row>
    <row r="2301" spans="1:1" customFormat="1" x14ac:dyDescent="0.3">
      <c r="A2301" s="1"/>
    </row>
    <row r="2302" spans="1:1" customFormat="1" x14ac:dyDescent="0.3">
      <c r="A2302" s="1"/>
    </row>
    <row r="2303" spans="1:1" customFormat="1" x14ac:dyDescent="0.3">
      <c r="A2303" s="1"/>
    </row>
    <row r="2304" spans="1:1" customFormat="1" x14ac:dyDescent="0.3">
      <c r="A2304" s="1"/>
    </row>
    <row r="2305" spans="1:1" customFormat="1" x14ac:dyDescent="0.3">
      <c r="A2305" s="1"/>
    </row>
    <row r="2306" spans="1:1" customFormat="1" x14ac:dyDescent="0.3">
      <c r="A2306" s="1"/>
    </row>
    <row r="2307" spans="1:1" customFormat="1" x14ac:dyDescent="0.3">
      <c r="A2307" s="1"/>
    </row>
    <row r="2308" spans="1:1" customFormat="1" x14ac:dyDescent="0.3">
      <c r="A2308" s="1"/>
    </row>
    <row r="2309" spans="1:1" customFormat="1" x14ac:dyDescent="0.3">
      <c r="A2309" s="1"/>
    </row>
    <row r="2310" spans="1:1" customFormat="1" x14ac:dyDescent="0.3">
      <c r="A2310" s="1"/>
    </row>
    <row r="2311" spans="1:1" customFormat="1" x14ac:dyDescent="0.3">
      <c r="A2311" s="1"/>
    </row>
    <row r="2312" spans="1:1" customFormat="1" x14ac:dyDescent="0.3">
      <c r="A2312" s="1"/>
    </row>
    <row r="2313" spans="1:1" customFormat="1" x14ac:dyDescent="0.3">
      <c r="A2313" s="1"/>
    </row>
    <row r="2314" spans="1:1" customFormat="1" x14ac:dyDescent="0.3">
      <c r="A2314" s="1"/>
    </row>
    <row r="2315" spans="1:1" customFormat="1" x14ac:dyDescent="0.3">
      <c r="A2315" s="1"/>
    </row>
    <row r="2316" spans="1:1" customFormat="1" x14ac:dyDescent="0.3">
      <c r="A2316" s="1"/>
    </row>
    <row r="2317" spans="1:1" customFormat="1" x14ac:dyDescent="0.3">
      <c r="A2317" s="1"/>
    </row>
    <row r="2318" spans="1:1" customFormat="1" x14ac:dyDescent="0.3">
      <c r="A2318" s="1"/>
    </row>
    <row r="2319" spans="1:1" customFormat="1" x14ac:dyDescent="0.3">
      <c r="A2319" s="1"/>
    </row>
    <row r="2320" spans="1:1" customFormat="1" x14ac:dyDescent="0.3">
      <c r="A2320" s="1"/>
    </row>
    <row r="2321" spans="1:1" customFormat="1" x14ac:dyDescent="0.3">
      <c r="A2321" s="1"/>
    </row>
    <row r="2322" spans="1:1" customFormat="1" x14ac:dyDescent="0.3">
      <c r="A2322" s="1"/>
    </row>
    <row r="2323" spans="1:1" customFormat="1" x14ac:dyDescent="0.3">
      <c r="A2323" s="1"/>
    </row>
    <row r="2324" spans="1:1" customFormat="1" x14ac:dyDescent="0.3">
      <c r="A2324" s="1"/>
    </row>
    <row r="2325" spans="1:1" customFormat="1" x14ac:dyDescent="0.3">
      <c r="A2325" s="1"/>
    </row>
    <row r="2326" spans="1:1" customFormat="1" x14ac:dyDescent="0.3">
      <c r="A2326" s="1"/>
    </row>
    <row r="2327" spans="1:1" customFormat="1" x14ac:dyDescent="0.3">
      <c r="A2327" s="1"/>
    </row>
    <row r="2328" spans="1:1" customFormat="1" x14ac:dyDescent="0.3">
      <c r="A2328" s="1"/>
    </row>
    <row r="2329" spans="1:1" customFormat="1" x14ac:dyDescent="0.3">
      <c r="A2329" s="1"/>
    </row>
    <row r="2330" spans="1:1" customFormat="1" x14ac:dyDescent="0.3">
      <c r="A2330" s="1"/>
    </row>
    <row r="2331" spans="1:1" customFormat="1" x14ac:dyDescent="0.3">
      <c r="A2331" s="1"/>
    </row>
    <row r="2332" spans="1:1" customFormat="1" x14ac:dyDescent="0.3">
      <c r="A2332" s="1"/>
    </row>
    <row r="2333" spans="1:1" customFormat="1" x14ac:dyDescent="0.3">
      <c r="A2333" s="1"/>
    </row>
    <row r="2334" spans="1:1" customFormat="1" x14ac:dyDescent="0.3">
      <c r="A2334" s="1"/>
    </row>
    <row r="2335" spans="1:1" customFormat="1" x14ac:dyDescent="0.3">
      <c r="A2335" s="1"/>
    </row>
    <row r="2336" spans="1:1" customFormat="1" x14ac:dyDescent="0.3">
      <c r="A2336" s="1"/>
    </row>
    <row r="2337" spans="1:1" customFormat="1" x14ac:dyDescent="0.3">
      <c r="A2337" s="1"/>
    </row>
    <row r="2338" spans="1:1" customFormat="1" x14ac:dyDescent="0.3">
      <c r="A2338" s="1"/>
    </row>
    <row r="2339" spans="1:1" customFormat="1" x14ac:dyDescent="0.3">
      <c r="A2339" s="1"/>
    </row>
    <row r="2340" spans="1:1" customFormat="1" x14ac:dyDescent="0.3">
      <c r="A2340" s="1"/>
    </row>
    <row r="2341" spans="1:1" customFormat="1" x14ac:dyDescent="0.3">
      <c r="A2341" s="1"/>
    </row>
    <row r="2342" spans="1:1" customFormat="1" x14ac:dyDescent="0.3">
      <c r="A2342" s="1"/>
    </row>
    <row r="2343" spans="1:1" customFormat="1" x14ac:dyDescent="0.3">
      <c r="A2343" s="1"/>
    </row>
    <row r="2344" spans="1:1" customFormat="1" x14ac:dyDescent="0.3">
      <c r="A2344" s="1"/>
    </row>
    <row r="2345" spans="1:1" customFormat="1" x14ac:dyDescent="0.3">
      <c r="A2345" s="1"/>
    </row>
    <row r="2346" spans="1:1" customFormat="1" x14ac:dyDescent="0.3">
      <c r="A2346" s="1"/>
    </row>
    <row r="2347" spans="1:1" customFormat="1" x14ac:dyDescent="0.3">
      <c r="A2347" s="1"/>
    </row>
    <row r="2348" spans="1:1" customFormat="1" x14ac:dyDescent="0.3">
      <c r="A2348" s="1"/>
    </row>
    <row r="2349" spans="1:1" customFormat="1" x14ac:dyDescent="0.3">
      <c r="A2349" s="1"/>
    </row>
    <row r="2350" spans="1:1" customFormat="1" x14ac:dyDescent="0.3">
      <c r="A2350" s="1"/>
    </row>
  </sheetData>
  <sheetProtection sheet="1" objects="1" scenarios="1" selectLockedCells="1"/>
  <mergeCells count="21">
    <mergeCell ref="F25:G25"/>
    <mergeCell ref="C19:G19"/>
    <mergeCell ref="D22:G22"/>
    <mergeCell ref="C21:G21"/>
    <mergeCell ref="I23:L23"/>
    <mergeCell ref="I22:L22"/>
    <mergeCell ref="J21:L21"/>
    <mergeCell ref="I20:L20"/>
    <mergeCell ref="J24:L24"/>
    <mergeCell ref="D24:G24"/>
    <mergeCell ref="E23:G23"/>
    <mergeCell ref="C20:G20"/>
    <mergeCell ref="I19:L19"/>
    <mergeCell ref="C18:G18"/>
    <mergeCell ref="I18:L18"/>
    <mergeCell ref="B1:L2"/>
    <mergeCell ref="B4:L12"/>
    <mergeCell ref="B15:L15"/>
    <mergeCell ref="C17:G17"/>
    <mergeCell ref="C16:G16"/>
    <mergeCell ref="H16:L17"/>
  </mergeCells>
  <dataValidations count="4">
    <dataValidation type="textLength" operator="equal" allowBlank="1" showInputMessage="1" showErrorMessage="1" promptTitle="ZIp " prompt="Residential _x000a_5 digits_x000a_" sqref="K37:K38 K40:K66" xr:uid="{F3D6EB00-4146-47C6-947D-82ED29A49067}">
      <formula1>5</formula1>
    </dataValidation>
    <dataValidation allowBlank="1" showInputMessage="1" showErrorMessage="1" promptTitle="DOB" prompt="MM/DD/YYYY" sqref="G37:G66" xr:uid="{DB9FFC11-5833-49F5-8BE7-E4B4BC4A8806}"/>
    <dataValidation type="textLength" allowBlank="1" showInputMessage="1" showErrorMessage="1" promptTitle="Last Name" prompt="0-30 characters" sqref="C37:C66" xr:uid="{4197C722-5D68-4083-9E55-4FB9D8BCD6D6}">
      <formula1>0</formula1>
      <formula2>30</formula2>
    </dataValidation>
    <dataValidation type="textLength" allowBlank="1" showInputMessage="1" showErrorMessage="1" promptTitle="First Name" prompt="0-30 Characters" sqref="D38:D66" xr:uid="{918A9670-09F4-4E46-98DC-30F42E21D7A5}">
      <formula1>0</formula1>
      <formula2>30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Gender" prompt="M/F" xr:uid="{6BB39AF4-D71A-4C3D-9BEC-12D436FB5A19}">
          <x14:formula1>
            <xm:f>'Drop down selections'!$C$2:$C$4</xm:f>
          </x14:formula1>
          <xm:sqref>F37:F136</xm:sqref>
        </x14:dataValidation>
        <x14:dataValidation type="list" allowBlank="1" showInputMessage="1" showErrorMessage="1" promptTitle="Enrollment Status" prompt="A/W/D/C/P/I" xr:uid="{FBABB47A-8FF2-4C2E-A9AD-2E1A8D0D9BC0}">
          <x14:formula1>
            <xm:f>'Drop down selections'!$E$2:$E$8</xm:f>
          </x14:formula1>
          <xm:sqref>H37:H136</xm:sqref>
        </x14:dataValidation>
        <x14:dataValidation type="list" allowBlank="1" showInputMessage="1" showErrorMessage="1" promptTitle="Enrollment Tier" prompt="EE/ES/EC/EF" xr:uid="{BCB91546-F5EF-4BE7-A5A9-DA25B67A594E}">
          <x14:formula1>
            <xm:f>'Drop down selections'!$G$2:$G$6</xm:f>
          </x14:formula1>
          <xm:sqref>I37:I136</xm:sqref>
        </x14:dataValidation>
        <x14:dataValidation type="list" allowBlank="1" showInputMessage="1" showErrorMessage="1" promptTitle="Two or More Medical Plans?" prompt="Base/Buyup/Buyup 2" xr:uid="{8191AA3A-EE98-4196-978E-C259CC56B37C}">
          <x14:formula1>
            <xm:f>'Drop down selections'!$I$2:$I$6</xm:f>
          </x14:formula1>
          <xm:sqref>J37:J136</xm:sqref>
        </x14:dataValidation>
        <x14:dataValidation type="list" allowBlank="1" showInputMessage="1" showErrorMessage="1" xr:uid="{347AB0DF-1BFC-43CC-996F-147B55DF2CB8}">
          <x14:formula1>
            <xm:f>'Drop down selections'!$A$2:$A$6</xm:f>
          </x14:formula1>
          <xm:sqref>E37:E2342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A058-686A-4311-955C-72A003FC29EA}">
  <dimension ref="B1:N103"/>
  <sheetViews>
    <sheetView zoomScale="85" zoomScaleNormal="85" workbookViewId="0">
      <selection activeCell="L14" sqref="L14:M14"/>
    </sheetView>
  </sheetViews>
  <sheetFormatPr defaultColWidth="9.6640625" defaultRowHeight="15.6" x14ac:dyDescent="0.3"/>
  <cols>
    <col min="1" max="1" width="4.109375" style="6" customWidth="1"/>
    <col min="2" max="2" width="12.109375" style="6" customWidth="1"/>
    <col min="3" max="3" width="22.6640625" style="14" customWidth="1"/>
    <col min="4" max="4" width="20.6640625" style="7" customWidth="1"/>
    <col min="5" max="5" width="20.5546875" style="7" customWidth="1"/>
    <col min="6" max="8" width="12.109375" style="6" customWidth="1"/>
    <col min="9" max="9" width="19" style="6" customWidth="1"/>
    <col min="10" max="11" width="6.88671875" style="6" customWidth="1"/>
    <col min="12" max="12" width="12.109375" style="6" customWidth="1"/>
    <col min="13" max="13" width="53" style="7" customWidth="1"/>
    <col min="14" max="16384" width="9.6640625" style="6"/>
  </cols>
  <sheetData>
    <row r="1" spans="2:14" x14ac:dyDescent="0.3">
      <c r="C1" s="7"/>
      <c r="D1" s="87" t="str">
        <f>COUNTIF(B:B,"E")&amp;" employees, "&amp;(COUNTIFS(B:B,"E",C:C,"A*")+COUNTIFS(B:B,"E",C:C,"C*")+COUNTIFS(B:B,"E",C:C,""))&amp;" enrolling"</f>
        <v>0 employees, 0 enrolling</v>
      </c>
      <c r="E1" s="87"/>
      <c r="F1" s="87"/>
      <c r="G1" s="87"/>
      <c r="H1" s="8"/>
    </row>
    <row r="2" spans="2:14" ht="15.75" customHeight="1" x14ac:dyDescent="0.3">
      <c r="B2" s="88" t="s">
        <v>56</v>
      </c>
      <c r="C2" s="88"/>
      <c r="D2" s="88"/>
      <c r="E2" s="88"/>
      <c r="F2" s="88"/>
      <c r="G2" s="88"/>
      <c r="H2" s="88"/>
      <c r="I2" s="88"/>
      <c r="L2" s="89" t="s">
        <v>57</v>
      </c>
      <c r="M2" s="89"/>
    </row>
    <row r="3" spans="2:14" ht="16.8" x14ac:dyDescent="0.4">
      <c r="B3" s="10" t="s">
        <v>58</v>
      </c>
      <c r="C3" s="10" t="s">
        <v>59</v>
      </c>
      <c r="D3" s="10" t="s">
        <v>21</v>
      </c>
      <c r="E3" s="10" t="s">
        <v>60</v>
      </c>
      <c r="F3" s="10" t="s">
        <v>61</v>
      </c>
      <c r="G3" s="10" t="s">
        <v>62</v>
      </c>
      <c r="H3" s="10" t="s">
        <v>63</v>
      </c>
      <c r="I3" s="10" t="s">
        <v>64</v>
      </c>
      <c r="L3" s="10" t="s">
        <v>65</v>
      </c>
      <c r="M3" s="9" t="s">
        <v>66</v>
      </c>
      <c r="N3" s="59"/>
    </row>
    <row r="4" spans="2:14" x14ac:dyDescent="0.3">
      <c r="B4" s="11" t="str">
        <f>_xlfn.LET(_xlpm.val, TRIM(CLEAN('RFP - Census'!E37)),
IF(_xlpm.val="DP", "SP",
IF(OR(_xlpm.val="E", _xlpm.val="SP", _xlpm.val="CH"), _xlpm.val, "")))</f>
        <v/>
      </c>
      <c r="C4" s="11" t="str">
        <f>IF('RFP - Census'!H37&lt;&gt;"",'RFP - Census'!H37,"")</f>
        <v/>
      </c>
      <c r="D4" s="12" t="str">
        <f>IF('RFP - Census'!C37&lt;&gt;"",'RFP - Census'!C37,"")</f>
        <v/>
      </c>
      <c r="E4" s="12" t="str">
        <f>IF('RFP - Census'!D37&lt;&gt;"",'RFP - Census'!D37,"")</f>
        <v/>
      </c>
      <c r="F4" s="13" t="str">
        <f>IF('RFP - Census'!G37&lt;&gt;"",'RFP - Census'!G37,"")</f>
        <v/>
      </c>
      <c r="G4" s="11" t="str">
        <f>IF('RFP - Census'!F37&lt;&gt;"",'RFP - Census'!F37,"")</f>
        <v/>
      </c>
      <c r="H4" s="11" t="str">
        <f>IF('RFP - Census'!K37&lt;&gt;"",'RFP - Census'!K37,"")</f>
        <v/>
      </c>
      <c r="I4" s="11" t="str">
        <f>IF('RFP - Census'!J37&lt;&gt;"",'RFP - Census'!J37,"")</f>
        <v/>
      </c>
      <c r="L4" s="10" t="s">
        <v>67</v>
      </c>
      <c r="M4" s="9" t="s">
        <v>68</v>
      </c>
    </row>
    <row r="5" spans="2:14" x14ac:dyDescent="0.3">
      <c r="B5" s="11" t="str">
        <f>_xlfn.LET(_xlpm.val, TRIM(CLEAN('RFP - Census'!E38)),
IF(_xlpm.val="DP", "SP",
IF(OR(_xlpm.val="E", _xlpm.val="SP", _xlpm.val="CH"), _xlpm.val, "")))</f>
        <v/>
      </c>
      <c r="C5" s="11" t="str">
        <f>IF('RFP - Census'!H38&lt;&gt;"",'RFP - Census'!H38,"")</f>
        <v/>
      </c>
      <c r="D5" s="12" t="str">
        <f>IF('RFP - Census'!C38&lt;&gt;"",'RFP - Census'!C38,"")</f>
        <v/>
      </c>
      <c r="E5" s="12" t="str">
        <f>IF('RFP - Census'!D38&lt;&gt;"",'RFP - Census'!D38,"")</f>
        <v/>
      </c>
      <c r="F5" s="13" t="str">
        <f>IF('RFP - Census'!G38&lt;&gt;"",'RFP - Census'!G38,"")</f>
        <v/>
      </c>
      <c r="G5" s="11" t="str">
        <f>IF('RFP - Census'!F38&lt;&gt;"",'RFP - Census'!F38,"")</f>
        <v/>
      </c>
      <c r="H5" s="11" t="str">
        <f>IF('RFP - Census'!K38&lt;&gt;"",'RFP - Census'!K38,"")</f>
        <v/>
      </c>
      <c r="I5" s="11" t="str">
        <f>IF('RFP - Census'!J38&lt;&gt;"",'RFP - Census'!J38,"")</f>
        <v/>
      </c>
      <c r="L5" s="10" t="s">
        <v>69</v>
      </c>
      <c r="M5" s="9" t="s">
        <v>70</v>
      </c>
    </row>
    <row r="6" spans="2:14" x14ac:dyDescent="0.3">
      <c r="B6" s="11" t="str">
        <f>_xlfn.LET(_xlpm.val, TRIM(CLEAN('RFP - Census'!E39)),
IF(_xlpm.val="DP", "SP",
IF(OR(_xlpm.val="E", _xlpm.val="SP", _xlpm.val="CH"), _xlpm.val, "")))</f>
        <v/>
      </c>
      <c r="C6" s="11" t="str">
        <f>IF('RFP - Census'!H39&lt;&gt;"",'RFP - Census'!H39,"")</f>
        <v/>
      </c>
      <c r="D6" s="12" t="str">
        <f>IF('RFP - Census'!C39&lt;&gt;"",'RFP - Census'!C39,"")</f>
        <v/>
      </c>
      <c r="E6" s="12" t="str">
        <f>IF('RFP - Census'!D39&lt;&gt;"",'RFP - Census'!D39,"")</f>
        <v/>
      </c>
      <c r="F6" s="13" t="str">
        <f>IF('RFP - Census'!G39&lt;&gt;"",'RFP - Census'!G39,"")</f>
        <v/>
      </c>
      <c r="G6" s="11" t="str">
        <f>IF('RFP - Census'!F39&lt;&gt;"",'RFP - Census'!F39,"")</f>
        <v/>
      </c>
      <c r="H6" s="11" t="str">
        <f>IF('RFP - Census'!K39&lt;&gt;"",'RFP - Census'!K39,"")</f>
        <v/>
      </c>
      <c r="I6" s="11" t="str">
        <f>IF('RFP - Census'!J39&lt;&gt;"",'RFP - Census'!J39,"")</f>
        <v/>
      </c>
      <c r="L6" s="10" t="s">
        <v>71</v>
      </c>
      <c r="M6" s="9" t="s">
        <v>72</v>
      </c>
    </row>
    <row r="7" spans="2:14" x14ac:dyDescent="0.3">
      <c r="B7" s="11" t="str">
        <f>_xlfn.LET(_xlpm.val, TRIM(CLEAN('RFP - Census'!E40)),
IF(_xlpm.val="DP", "SP",
IF(OR(_xlpm.val="E", _xlpm.val="SP", _xlpm.val="CH"), _xlpm.val, "")))</f>
        <v/>
      </c>
      <c r="C7" s="11" t="str">
        <f>IF('RFP - Census'!H40&lt;&gt;"",'RFP - Census'!H40,"")</f>
        <v/>
      </c>
      <c r="D7" s="12" t="str">
        <f>IF('RFP - Census'!C40&lt;&gt;"",'RFP - Census'!C40,"")</f>
        <v/>
      </c>
      <c r="E7" s="12" t="str">
        <f>IF('RFP - Census'!D40&lt;&gt;"",'RFP - Census'!D40,"")</f>
        <v/>
      </c>
      <c r="F7" s="13" t="str">
        <f>IF('RFP - Census'!G40&lt;&gt;"",'RFP - Census'!G40,"")</f>
        <v/>
      </c>
      <c r="G7" s="11" t="str">
        <f>IF('RFP - Census'!F40&lt;&gt;"",'RFP - Census'!F40,"")</f>
        <v/>
      </c>
      <c r="H7" s="11" t="str">
        <f>IF('RFP - Census'!K40&lt;&gt;"",'RFP - Census'!K40,"")</f>
        <v/>
      </c>
      <c r="I7" s="11" t="str">
        <f>IF('RFP - Census'!J40&lt;&gt;"",'RFP - Census'!J40,"")</f>
        <v/>
      </c>
      <c r="L7" s="10" t="s">
        <v>73</v>
      </c>
      <c r="M7" s="9" t="s">
        <v>74</v>
      </c>
    </row>
    <row r="8" spans="2:14" x14ac:dyDescent="0.3">
      <c r="B8" s="11" t="str">
        <f>_xlfn.LET(_xlpm.val, TRIM(CLEAN('RFP - Census'!E41)),
IF(_xlpm.val="DP", "SP",
IF(OR(_xlpm.val="E", _xlpm.val="SP", _xlpm.val="CH"), _xlpm.val, "")))</f>
        <v/>
      </c>
      <c r="C8" s="11" t="str">
        <f>IF('RFP - Census'!H41&lt;&gt;"",'RFP - Census'!H41,"")</f>
        <v/>
      </c>
      <c r="D8" s="12" t="str">
        <f>IF('RFP - Census'!C41&lt;&gt;"",'RFP - Census'!C41,"")</f>
        <v/>
      </c>
      <c r="E8" s="12" t="str">
        <f>IF('RFP - Census'!D41&lt;&gt;"",'RFP - Census'!D41,"")</f>
        <v/>
      </c>
      <c r="F8" s="13" t="str">
        <f>IF('RFP - Census'!G41&lt;&gt;"",'RFP - Census'!G41,"")</f>
        <v/>
      </c>
      <c r="G8" s="11" t="str">
        <f>IF('RFP - Census'!F41&lt;&gt;"",'RFP - Census'!F41,"")</f>
        <v/>
      </c>
      <c r="H8" s="11" t="str">
        <f>IF('RFP - Census'!K41&lt;&gt;"",'RFP - Census'!K41,"")</f>
        <v/>
      </c>
      <c r="I8" s="11" t="str">
        <f>IF('RFP - Census'!J41&lt;&gt;"",'RFP - Census'!J41,"")</f>
        <v/>
      </c>
      <c r="L8" s="10" t="s">
        <v>75</v>
      </c>
      <c r="M8" s="9" t="s">
        <v>76</v>
      </c>
    </row>
    <row r="9" spans="2:14" x14ac:dyDescent="0.3">
      <c r="B9" s="11" t="str">
        <f>_xlfn.LET(_xlpm.val, TRIM(CLEAN('RFP - Census'!E42)),
IF(_xlpm.val="DP", "SP",
IF(OR(_xlpm.val="E", _xlpm.val="SP", _xlpm.val="CH"), _xlpm.val, "")))</f>
        <v/>
      </c>
      <c r="C9" s="11" t="str">
        <f>IF('RFP - Census'!H42&lt;&gt;"",'RFP - Census'!H42,"")</f>
        <v/>
      </c>
      <c r="D9" s="12" t="str">
        <f>IF('RFP - Census'!C42&lt;&gt;"",'RFP - Census'!C42,"")</f>
        <v/>
      </c>
      <c r="E9" s="12" t="str">
        <f>IF('RFP - Census'!D42&lt;&gt;"",'RFP - Census'!D42,"")</f>
        <v/>
      </c>
      <c r="F9" s="13" t="str">
        <f>IF('RFP - Census'!G42&lt;&gt;"",'RFP - Census'!G42,"")</f>
        <v/>
      </c>
      <c r="G9" s="11" t="str">
        <f>IF('RFP - Census'!F42&lt;&gt;"",'RFP - Census'!F42,"")</f>
        <v/>
      </c>
      <c r="H9" s="11" t="str">
        <f>IF('RFP - Census'!K42&lt;&gt;"",'RFP - Census'!K42,"")</f>
        <v/>
      </c>
      <c r="I9" s="11" t="str">
        <f>IF('RFP - Census'!J42&lt;&gt;"",'RFP - Census'!J42,"")</f>
        <v/>
      </c>
    </row>
    <row r="10" spans="2:14" ht="15.75" customHeight="1" x14ac:dyDescent="0.3">
      <c r="B10" s="11" t="str">
        <f>_xlfn.LET(_xlpm.val, TRIM(CLEAN('RFP - Census'!E43)),
IF(_xlpm.val="DP", "SP",
IF(OR(_xlpm.val="E", _xlpm.val="SP", _xlpm.val="CH"), _xlpm.val, "")))</f>
        <v/>
      </c>
      <c r="C10" s="11" t="str">
        <f>IF('RFP - Census'!H43&lt;&gt;"",'RFP - Census'!H43,"")</f>
        <v/>
      </c>
      <c r="D10" s="12" t="str">
        <f>IF('RFP - Census'!C43&lt;&gt;"",'RFP - Census'!C43,"")</f>
        <v/>
      </c>
      <c r="E10" s="12" t="str">
        <f>IF('RFP - Census'!D43&lt;&gt;"",'RFP - Census'!D43,"")</f>
        <v/>
      </c>
      <c r="F10" s="13" t="str">
        <f>IF('RFP - Census'!G43&lt;&gt;"",'RFP - Census'!G43,"")</f>
        <v/>
      </c>
      <c r="G10" s="11" t="str">
        <f>IF('RFP - Census'!F43&lt;&gt;"",'RFP - Census'!F43,"")</f>
        <v/>
      </c>
      <c r="H10" s="11" t="str">
        <f>IF('RFP - Census'!K43&lt;&gt;"",'RFP - Census'!K43,"")</f>
        <v/>
      </c>
      <c r="I10" s="11" t="str">
        <f>IF('RFP - Census'!J43&lt;&gt;"",'RFP - Census'!J43,"")</f>
        <v/>
      </c>
      <c r="L10" s="89" t="s">
        <v>77</v>
      </c>
      <c r="M10" s="89"/>
    </row>
    <row r="11" spans="2:14" x14ac:dyDescent="0.3">
      <c r="B11" s="11" t="str">
        <f>_xlfn.LET(_xlpm.val, TRIM(CLEAN('RFP - Census'!E44)),
IF(_xlpm.val="DP", "SP",
IF(OR(_xlpm.val="E", _xlpm.val="SP", _xlpm.val="CH"), _xlpm.val, "")))</f>
        <v/>
      </c>
      <c r="C11" s="11" t="str">
        <f>IF('RFP - Census'!H44&lt;&gt;"",'RFP - Census'!H44,"")</f>
        <v/>
      </c>
      <c r="D11" s="12" t="str">
        <f>IF('RFP - Census'!C44&lt;&gt;"",'RFP - Census'!C44,"")</f>
        <v/>
      </c>
      <c r="E11" s="12" t="str">
        <f>IF('RFP - Census'!D44&lt;&gt;"",'RFP - Census'!D44,"")</f>
        <v/>
      </c>
      <c r="F11" s="13" t="str">
        <f>IF('RFP - Census'!G44&lt;&gt;"",'RFP - Census'!G44,"")</f>
        <v/>
      </c>
      <c r="G11" s="11" t="str">
        <f>IF('RFP - Census'!F44&lt;&gt;"",'RFP - Census'!F44,"")</f>
        <v/>
      </c>
      <c r="H11" s="11" t="str">
        <f>IF('RFP - Census'!K44&lt;&gt;"",'RFP - Census'!K44,"")</f>
        <v/>
      </c>
      <c r="I11" s="11" t="str">
        <f>IF('RFP - Census'!J44&lt;&gt;"",'RFP - Census'!J44,"")</f>
        <v/>
      </c>
      <c r="L11" s="10" t="s">
        <v>65</v>
      </c>
      <c r="M11" s="9" t="s">
        <v>78</v>
      </c>
    </row>
    <row r="12" spans="2:14" x14ac:dyDescent="0.3">
      <c r="B12" s="11" t="str">
        <f>_xlfn.LET(_xlpm.val, TRIM(CLEAN('RFP - Census'!E45)),
IF(_xlpm.val="DP", "SP",
IF(OR(_xlpm.val="E", _xlpm.val="SP", _xlpm.val="CH"), _xlpm.val, "")))</f>
        <v/>
      </c>
      <c r="C12" s="11" t="str">
        <f>IF('RFP - Census'!H45&lt;&gt;"",'RFP - Census'!H45,"")</f>
        <v/>
      </c>
      <c r="D12" s="12" t="str">
        <f>IF('RFP - Census'!C45&lt;&gt;"",'RFP - Census'!C45,"")</f>
        <v/>
      </c>
      <c r="E12" s="12" t="str">
        <f>IF('RFP - Census'!D45&lt;&gt;"",'RFP - Census'!D45,"")</f>
        <v/>
      </c>
      <c r="F12" s="13" t="str">
        <f>IF('RFP - Census'!G45&lt;&gt;"",'RFP - Census'!G45,"")</f>
        <v/>
      </c>
      <c r="G12" s="11" t="str">
        <f>IF('RFP - Census'!F45&lt;&gt;"",'RFP - Census'!F45,"")</f>
        <v/>
      </c>
      <c r="H12" s="11" t="str">
        <f>IF('RFP - Census'!K45&lt;&gt;"",'RFP - Census'!K45,"")</f>
        <v/>
      </c>
      <c r="I12" s="11" t="str">
        <f>IF('RFP - Census'!J45&lt;&gt;"",'RFP - Census'!J45,"")</f>
        <v/>
      </c>
      <c r="L12" s="10" t="s">
        <v>69</v>
      </c>
      <c r="M12" s="9" t="s">
        <v>79</v>
      </c>
    </row>
    <row r="13" spans="2:14" x14ac:dyDescent="0.3">
      <c r="B13" s="11" t="str">
        <f>_xlfn.LET(_xlpm.val, TRIM(CLEAN('RFP - Census'!E46)),
IF(_xlpm.val="DP", "SP",
IF(OR(_xlpm.val="E", _xlpm.val="SP", _xlpm.val="CH"), _xlpm.val, "")))</f>
        <v/>
      </c>
      <c r="C13" s="11" t="str">
        <f>IF('RFP - Census'!H46&lt;&gt;"",'RFP - Census'!H46,"")</f>
        <v/>
      </c>
      <c r="D13" s="12" t="str">
        <f>IF('RFP - Census'!C46&lt;&gt;"",'RFP - Census'!C46,"")</f>
        <v/>
      </c>
      <c r="E13" s="12" t="str">
        <f>IF('RFP - Census'!D46&lt;&gt;"",'RFP - Census'!D46,"")</f>
        <v/>
      </c>
      <c r="F13" s="13" t="str">
        <f>IF('RFP - Census'!G46&lt;&gt;"",'RFP - Census'!G46,"")</f>
        <v/>
      </c>
      <c r="G13" s="11" t="str">
        <f>IF('RFP - Census'!F46&lt;&gt;"",'RFP - Census'!F46,"")</f>
        <v/>
      </c>
      <c r="H13" s="11" t="str">
        <f>IF('RFP - Census'!K46&lt;&gt;"",'RFP - Census'!K46,"")</f>
        <v/>
      </c>
      <c r="I13" s="11" t="str">
        <f>IF('RFP - Census'!J46&lt;&gt;"",'RFP - Census'!J46,"")</f>
        <v/>
      </c>
    </row>
    <row r="14" spans="2:14" ht="15.75" customHeight="1" x14ac:dyDescent="0.3">
      <c r="B14" s="11" t="str">
        <f>_xlfn.LET(_xlpm.val, TRIM(CLEAN('RFP - Census'!E47)),
IF(_xlpm.val="DP", "SP",
IF(OR(_xlpm.val="E", _xlpm.val="SP", _xlpm.val="CH"), _xlpm.val, "")))</f>
        <v/>
      </c>
      <c r="C14" s="11" t="str">
        <f>IF('RFP - Census'!H47&lt;&gt;"",'RFP - Census'!H47,"")</f>
        <v/>
      </c>
      <c r="D14" s="12" t="str">
        <f>IF('RFP - Census'!C47&lt;&gt;"",'RFP - Census'!C47,"")</f>
        <v/>
      </c>
      <c r="E14" s="12" t="str">
        <f>IF('RFP - Census'!D47&lt;&gt;"",'RFP - Census'!D47,"")</f>
        <v/>
      </c>
      <c r="F14" s="13" t="str">
        <f>IF('RFP - Census'!G47&lt;&gt;"",'RFP - Census'!G47,"")</f>
        <v/>
      </c>
      <c r="G14" s="11" t="str">
        <f>IF('RFP - Census'!F47&lt;&gt;"",'RFP - Census'!F47,"")</f>
        <v/>
      </c>
      <c r="H14" s="11" t="str">
        <f>IF('RFP - Census'!K47&lt;&gt;"",'RFP - Census'!K47,"")</f>
        <v/>
      </c>
      <c r="I14" s="11" t="str">
        <f>IF('RFP - Census'!J47&lt;&gt;"",'RFP - Census'!J47,"")</f>
        <v/>
      </c>
      <c r="L14" s="89" t="s">
        <v>80</v>
      </c>
      <c r="M14" s="89"/>
    </row>
    <row r="15" spans="2:14" x14ac:dyDescent="0.3">
      <c r="B15" s="11" t="str">
        <f>_xlfn.LET(_xlpm.val, TRIM(CLEAN('RFP - Census'!E48)),
IF(_xlpm.val="DP", "SP",
IF(OR(_xlpm.val="E", _xlpm.val="SP", _xlpm.val="CH"), _xlpm.val, "")))</f>
        <v/>
      </c>
      <c r="C15" s="11" t="str">
        <f>IF('RFP - Census'!H48&lt;&gt;"",'RFP - Census'!H48,"")</f>
        <v/>
      </c>
      <c r="D15" s="12" t="str">
        <f>IF('RFP - Census'!C48&lt;&gt;"",'RFP - Census'!C48,"")</f>
        <v/>
      </c>
      <c r="E15" s="12" t="str">
        <f>IF('RFP - Census'!D48&lt;&gt;"",'RFP - Census'!D48,"")</f>
        <v/>
      </c>
      <c r="F15" s="13" t="str">
        <f>IF('RFP - Census'!G48&lt;&gt;"",'RFP - Census'!G48,"")</f>
        <v/>
      </c>
      <c r="G15" s="11" t="str">
        <f>IF('RFP - Census'!F48&lt;&gt;"",'RFP - Census'!F48,"")</f>
        <v/>
      </c>
      <c r="H15" s="11" t="str">
        <f>IF('RFP - Census'!K48&lt;&gt;"",'RFP - Census'!K48,"")</f>
        <v/>
      </c>
      <c r="I15" s="11" t="str">
        <f>IF('RFP - Census'!J48&lt;&gt;"",'RFP - Census'!J48,"")</f>
        <v/>
      </c>
      <c r="L15" s="10" t="s">
        <v>81</v>
      </c>
      <c r="M15" s="9" t="s">
        <v>82</v>
      </c>
    </row>
    <row r="16" spans="2:14" x14ac:dyDescent="0.3">
      <c r="B16" s="11" t="str">
        <f>_xlfn.LET(_xlpm.val, TRIM(CLEAN('RFP - Census'!E49)),
IF(_xlpm.val="DP", "SP",
IF(OR(_xlpm.val="E", _xlpm.val="SP", _xlpm.val="CH"), _xlpm.val, "")))</f>
        <v/>
      </c>
      <c r="C16" s="11" t="str">
        <f>IF('RFP - Census'!H49&lt;&gt;"",'RFP - Census'!H49,"")</f>
        <v/>
      </c>
      <c r="D16" s="12" t="str">
        <f>IF('RFP - Census'!C49&lt;&gt;"",'RFP - Census'!C49,"")</f>
        <v/>
      </c>
      <c r="E16" s="12" t="str">
        <f>IF('RFP - Census'!D49&lt;&gt;"",'RFP - Census'!D49,"")</f>
        <v/>
      </c>
      <c r="F16" s="13" t="str">
        <f>IF('RFP - Census'!G49&lt;&gt;"",'RFP - Census'!G49,"")</f>
        <v/>
      </c>
      <c r="G16" s="11" t="str">
        <f>IF('RFP - Census'!F49&lt;&gt;"",'RFP - Census'!F49,"")</f>
        <v/>
      </c>
      <c r="H16" s="11" t="str">
        <f>IF('RFP - Census'!K49&lt;&gt;"",'RFP - Census'!K49,"")</f>
        <v/>
      </c>
      <c r="I16" s="11" t="str">
        <f>IF('RFP - Census'!J49&lt;&gt;"",'RFP - Census'!J49,"")</f>
        <v/>
      </c>
      <c r="L16" s="10" t="s">
        <v>83</v>
      </c>
      <c r="M16" s="9" t="s">
        <v>84</v>
      </c>
    </row>
    <row r="17" spans="2:13" x14ac:dyDescent="0.3">
      <c r="B17" s="11" t="str">
        <f>_xlfn.LET(_xlpm.val, TRIM(CLEAN('RFP - Census'!E50)),
IF(_xlpm.val="DP", "SP",
IF(OR(_xlpm.val="E", _xlpm.val="SP", _xlpm.val="CH"), _xlpm.val, "")))</f>
        <v/>
      </c>
      <c r="C17" s="11" t="str">
        <f>IF('RFP - Census'!H50&lt;&gt;"",'RFP - Census'!H50,"")</f>
        <v/>
      </c>
      <c r="D17" s="12" t="str">
        <f>IF('RFP - Census'!C50&lt;&gt;"",'RFP - Census'!C50,"")</f>
        <v/>
      </c>
      <c r="E17" s="12" t="str">
        <f>IF('RFP - Census'!D50&lt;&gt;"",'RFP - Census'!D50,"")</f>
        <v/>
      </c>
      <c r="F17" s="13" t="str">
        <f>IF('RFP - Census'!G50&lt;&gt;"",'RFP - Census'!G50,"")</f>
        <v/>
      </c>
      <c r="G17" s="11" t="str">
        <f>IF('RFP - Census'!F50&lt;&gt;"",'RFP - Census'!F50,"")</f>
        <v/>
      </c>
      <c r="H17" s="11" t="str">
        <f>IF('RFP - Census'!K50&lt;&gt;"",'RFP - Census'!K50,"")</f>
        <v/>
      </c>
      <c r="I17" s="11" t="str">
        <f>IF('RFP - Census'!J50&lt;&gt;"",'RFP - Census'!J50,"")</f>
        <v/>
      </c>
      <c r="L17" s="10" t="s">
        <v>85</v>
      </c>
      <c r="M17" s="9" t="s">
        <v>86</v>
      </c>
    </row>
    <row r="18" spans="2:13" x14ac:dyDescent="0.3">
      <c r="B18" s="11" t="str">
        <f>_xlfn.LET(_xlpm.val, TRIM(CLEAN('RFP - Census'!E51)),
IF(_xlpm.val="DP", "SP",
IF(OR(_xlpm.val="E", _xlpm.val="SP", _xlpm.val="CH"), _xlpm.val, "")))</f>
        <v/>
      </c>
      <c r="C18" s="11" t="str">
        <f>IF('RFP - Census'!H51&lt;&gt;"",'RFP - Census'!H51,"")</f>
        <v/>
      </c>
      <c r="D18" s="12" t="str">
        <f>IF('RFP - Census'!C51&lt;&gt;"",'RFP - Census'!C51,"")</f>
        <v/>
      </c>
      <c r="E18" s="12" t="str">
        <f>IF('RFP - Census'!D51&lt;&gt;"",'RFP - Census'!D51,"")</f>
        <v/>
      </c>
      <c r="F18" s="13" t="str">
        <f>IF('RFP - Census'!G51&lt;&gt;"",'RFP - Census'!G51,"")</f>
        <v/>
      </c>
      <c r="G18" s="11" t="str">
        <f>IF('RFP - Census'!F51&lt;&gt;"",'RFP - Census'!F51,"")</f>
        <v/>
      </c>
      <c r="H18" s="11" t="str">
        <f>IF('RFP - Census'!K51&lt;&gt;"",'RFP - Census'!K51,"")</f>
        <v/>
      </c>
      <c r="I18" s="11" t="str">
        <f>IF('RFP - Census'!J51&lt;&gt;"",'RFP - Census'!J51,"")</f>
        <v/>
      </c>
      <c r="L18" s="10" t="s">
        <v>87</v>
      </c>
      <c r="M18" s="9" t="s">
        <v>88</v>
      </c>
    </row>
    <row r="19" spans="2:13" x14ac:dyDescent="0.3">
      <c r="B19" s="11" t="str">
        <f>_xlfn.LET(_xlpm.val, TRIM(CLEAN('RFP - Census'!E52)),
IF(_xlpm.val="DP", "SP",
IF(OR(_xlpm.val="E", _xlpm.val="SP", _xlpm.val="CH"), _xlpm.val, "")))</f>
        <v/>
      </c>
      <c r="C19" s="11" t="str">
        <f>IF('RFP - Census'!H52&lt;&gt;"",'RFP - Census'!H52,"")</f>
        <v/>
      </c>
      <c r="D19" s="12" t="str">
        <f>IF('RFP - Census'!C52&lt;&gt;"",'RFP - Census'!C52,"")</f>
        <v/>
      </c>
      <c r="E19" s="12" t="str">
        <f>IF('RFP - Census'!D52&lt;&gt;"",'RFP - Census'!D52,"")</f>
        <v/>
      </c>
      <c r="F19" s="13" t="str">
        <f>IF('RFP - Census'!G52&lt;&gt;"",'RFP - Census'!G52,"")</f>
        <v/>
      </c>
      <c r="G19" s="11" t="str">
        <f>IF('RFP - Census'!F52&lt;&gt;"",'RFP - Census'!F52,"")</f>
        <v/>
      </c>
      <c r="H19" s="11" t="str">
        <f>IF('RFP - Census'!K52&lt;&gt;"",'RFP - Census'!K52,"")</f>
        <v/>
      </c>
      <c r="I19" s="11" t="str">
        <f>IF('RFP - Census'!J52&lt;&gt;"",'RFP - Census'!J52,"")</f>
        <v/>
      </c>
    </row>
    <row r="20" spans="2:13" x14ac:dyDescent="0.3">
      <c r="B20" s="11" t="str">
        <f>_xlfn.LET(_xlpm.val, TRIM(CLEAN('RFP - Census'!E53)),
IF(_xlpm.val="DP", "SP",
IF(OR(_xlpm.val="E", _xlpm.val="SP", _xlpm.val="CH"), _xlpm.val, "")))</f>
        <v/>
      </c>
      <c r="C20" s="11" t="str">
        <f>IF('RFP - Census'!H53&lt;&gt;"",'RFP - Census'!H53,"")</f>
        <v/>
      </c>
      <c r="D20" s="12" t="str">
        <f>IF('RFP - Census'!C53&lt;&gt;"",'RFP - Census'!C53,"")</f>
        <v/>
      </c>
      <c r="E20" s="12" t="str">
        <f>IF('RFP - Census'!D53&lt;&gt;"",'RFP - Census'!D53,"")</f>
        <v/>
      </c>
      <c r="F20" s="13" t="str">
        <f>IF('RFP - Census'!G53&lt;&gt;"",'RFP - Census'!G53,"")</f>
        <v/>
      </c>
      <c r="G20" s="11" t="str">
        <f>IF('RFP - Census'!F53&lt;&gt;"",'RFP - Census'!F53,"")</f>
        <v/>
      </c>
      <c r="H20" s="11" t="str">
        <f>IF('RFP - Census'!K53&lt;&gt;"",'RFP - Census'!K53,"")</f>
        <v/>
      </c>
      <c r="I20" s="11" t="str">
        <f>IF('RFP - Census'!J53&lt;&gt;"",'RFP - Census'!J53,"")</f>
        <v/>
      </c>
    </row>
    <row r="21" spans="2:13" x14ac:dyDescent="0.3">
      <c r="B21" s="11" t="str">
        <f>_xlfn.LET(_xlpm.val, TRIM(CLEAN('RFP - Census'!E54)),
IF(_xlpm.val="DP", "SP",
IF(OR(_xlpm.val="E", _xlpm.val="SP", _xlpm.val="CH"), _xlpm.val, "")))</f>
        <v/>
      </c>
      <c r="C21" s="11" t="str">
        <f>IF('RFP - Census'!H54&lt;&gt;"",'RFP - Census'!H54,"")</f>
        <v/>
      </c>
      <c r="D21" s="12" t="str">
        <f>IF('RFP - Census'!C54&lt;&gt;"",'RFP - Census'!C54,"")</f>
        <v/>
      </c>
      <c r="E21" s="12" t="str">
        <f>IF('RFP - Census'!D54&lt;&gt;"",'RFP - Census'!D54,"")</f>
        <v/>
      </c>
      <c r="F21" s="13" t="str">
        <f>IF('RFP - Census'!G54&lt;&gt;"",'RFP - Census'!G54,"")</f>
        <v/>
      </c>
      <c r="G21" s="11" t="str">
        <f>IF('RFP - Census'!F54&lt;&gt;"",'RFP - Census'!F54,"")</f>
        <v/>
      </c>
      <c r="H21" s="11" t="str">
        <f>IF('RFP - Census'!K54&lt;&gt;"",'RFP - Census'!K54,"")</f>
        <v/>
      </c>
      <c r="I21" s="11" t="str">
        <f>IF('RFP - Census'!J54&lt;&gt;"",'RFP - Census'!J54,"")</f>
        <v/>
      </c>
    </row>
    <row r="22" spans="2:13" x14ac:dyDescent="0.3">
      <c r="B22" s="11" t="str">
        <f>_xlfn.LET(_xlpm.val, TRIM(CLEAN('RFP - Census'!E55)),
IF(_xlpm.val="DP", "SP",
IF(OR(_xlpm.val="E", _xlpm.val="SP", _xlpm.val="CH"), _xlpm.val, "")))</f>
        <v/>
      </c>
      <c r="C22" s="11" t="str">
        <f>IF('RFP - Census'!H55&lt;&gt;"",'RFP - Census'!H55,"")</f>
        <v/>
      </c>
      <c r="D22" s="12" t="str">
        <f>IF('RFP - Census'!C55&lt;&gt;"",'RFP - Census'!C55,"")</f>
        <v/>
      </c>
      <c r="E22" s="12" t="str">
        <f>IF('RFP - Census'!D55&lt;&gt;"",'RFP - Census'!D55,"")</f>
        <v/>
      </c>
      <c r="F22" s="13" t="str">
        <f>IF('RFP - Census'!G55&lt;&gt;"",'RFP - Census'!G55,"")</f>
        <v/>
      </c>
      <c r="G22" s="11" t="str">
        <f>IF('RFP - Census'!F55&lt;&gt;"",'RFP - Census'!F55,"")</f>
        <v/>
      </c>
      <c r="H22" s="11" t="str">
        <f>IF('RFP - Census'!K55&lt;&gt;"",'RFP - Census'!K55,"")</f>
        <v/>
      </c>
      <c r="I22" s="11" t="str">
        <f>IF('RFP - Census'!J55&lt;&gt;"",'RFP - Census'!J55,"")</f>
        <v/>
      </c>
    </row>
    <row r="23" spans="2:13" x14ac:dyDescent="0.3">
      <c r="B23" s="11" t="str">
        <f>_xlfn.LET(_xlpm.val, TRIM(CLEAN('RFP - Census'!E56)),
IF(_xlpm.val="DP", "SP",
IF(OR(_xlpm.val="E", _xlpm.val="SP", _xlpm.val="CH"), _xlpm.val, "")))</f>
        <v/>
      </c>
      <c r="C23" s="11" t="str">
        <f>IF('RFP - Census'!H56&lt;&gt;"",'RFP - Census'!H56,"")</f>
        <v/>
      </c>
      <c r="D23" s="12" t="str">
        <f>IF('RFP - Census'!C56&lt;&gt;"",'RFP - Census'!C56,"")</f>
        <v/>
      </c>
      <c r="E23" s="12" t="str">
        <f>IF('RFP - Census'!D56&lt;&gt;"",'RFP - Census'!D56,"")</f>
        <v/>
      </c>
      <c r="F23" s="13" t="str">
        <f>IF('RFP - Census'!G56&lt;&gt;"",'RFP - Census'!G56,"")</f>
        <v/>
      </c>
      <c r="G23" s="11" t="str">
        <f>IF('RFP - Census'!F56&lt;&gt;"",'RFP - Census'!F56,"")</f>
        <v/>
      </c>
      <c r="H23" s="11" t="str">
        <f>IF('RFP - Census'!K56&lt;&gt;"",'RFP - Census'!K56,"")</f>
        <v/>
      </c>
      <c r="I23" s="11" t="str">
        <f>IF('RFP - Census'!J56&lt;&gt;"",'RFP - Census'!J56,"")</f>
        <v/>
      </c>
    </row>
    <row r="24" spans="2:13" x14ac:dyDescent="0.3">
      <c r="B24" s="11" t="str">
        <f>_xlfn.LET(_xlpm.val, TRIM(CLEAN('RFP - Census'!E57)),
IF(_xlpm.val="DP", "SP",
IF(OR(_xlpm.val="E", _xlpm.val="SP", _xlpm.val="CH"), _xlpm.val, "")))</f>
        <v/>
      </c>
      <c r="C24" s="11" t="str">
        <f>IF('RFP - Census'!H57&lt;&gt;"",'RFP - Census'!H57,"")</f>
        <v/>
      </c>
      <c r="D24" s="12" t="str">
        <f>IF('RFP - Census'!C57&lt;&gt;"",'RFP - Census'!C57,"")</f>
        <v/>
      </c>
      <c r="E24" s="12" t="str">
        <f>IF('RFP - Census'!D57&lt;&gt;"",'RFP - Census'!D57,"")</f>
        <v/>
      </c>
      <c r="F24" s="13" t="str">
        <f>IF('RFP - Census'!G57&lt;&gt;"",'RFP - Census'!G57,"")</f>
        <v/>
      </c>
      <c r="G24" s="11" t="str">
        <f>IF('RFP - Census'!F57&lt;&gt;"",'RFP - Census'!F57,"")</f>
        <v/>
      </c>
      <c r="H24" s="11" t="str">
        <f>IF('RFP - Census'!K57&lt;&gt;"",'RFP - Census'!K57,"")</f>
        <v/>
      </c>
      <c r="I24" s="11" t="str">
        <f>IF('RFP - Census'!J57&lt;&gt;"",'RFP - Census'!J57,"")</f>
        <v/>
      </c>
    </row>
    <row r="25" spans="2:13" x14ac:dyDescent="0.3">
      <c r="B25" s="11" t="str">
        <f>_xlfn.LET(_xlpm.val, TRIM(CLEAN('RFP - Census'!E58)),
IF(_xlpm.val="DP", "SP",
IF(OR(_xlpm.val="E", _xlpm.val="SP", _xlpm.val="CH"), _xlpm.val, "")))</f>
        <v/>
      </c>
      <c r="C25" s="11" t="str">
        <f>IF('RFP - Census'!H58&lt;&gt;"",'RFP - Census'!H58,"")</f>
        <v/>
      </c>
      <c r="D25" s="12" t="str">
        <f>IF('RFP - Census'!C58&lt;&gt;"",'RFP - Census'!C58,"")</f>
        <v/>
      </c>
      <c r="E25" s="12" t="str">
        <f>IF('RFP - Census'!D58&lt;&gt;"",'RFP - Census'!D58,"")</f>
        <v/>
      </c>
      <c r="F25" s="13" t="str">
        <f>IF('RFP - Census'!G58&lt;&gt;"",'RFP - Census'!G58,"")</f>
        <v/>
      </c>
      <c r="G25" s="11" t="str">
        <f>IF('RFP - Census'!F58&lt;&gt;"",'RFP - Census'!F58,"")</f>
        <v/>
      </c>
      <c r="H25" s="11" t="str">
        <f>IF('RFP - Census'!K58&lt;&gt;"",'RFP - Census'!K58,"")</f>
        <v/>
      </c>
      <c r="I25" s="11" t="str">
        <f>IF('RFP - Census'!J58&lt;&gt;"",'RFP - Census'!J58,"")</f>
        <v/>
      </c>
    </row>
    <row r="26" spans="2:13" x14ac:dyDescent="0.3">
      <c r="B26" s="11" t="str">
        <f>_xlfn.LET(_xlpm.val, TRIM(CLEAN('RFP - Census'!E59)),
IF(_xlpm.val="DP", "SP",
IF(OR(_xlpm.val="E", _xlpm.val="SP", _xlpm.val="CH"), _xlpm.val, "")))</f>
        <v/>
      </c>
      <c r="C26" s="11" t="str">
        <f>IF('RFP - Census'!H59&lt;&gt;"",'RFP - Census'!H59,"")</f>
        <v/>
      </c>
      <c r="D26" s="12" t="str">
        <f>IF('RFP - Census'!C59&lt;&gt;"",'RFP - Census'!C59,"")</f>
        <v/>
      </c>
      <c r="E26" s="12" t="str">
        <f>IF('RFP - Census'!D59&lt;&gt;"",'RFP - Census'!D59,"")</f>
        <v/>
      </c>
      <c r="F26" s="13" t="str">
        <f>IF('RFP - Census'!G59&lt;&gt;"",'RFP - Census'!G59,"")</f>
        <v/>
      </c>
      <c r="G26" s="11" t="str">
        <f>IF('RFP - Census'!F59&lt;&gt;"",'RFP - Census'!F59,"")</f>
        <v/>
      </c>
      <c r="H26" s="11" t="str">
        <f>IF('RFP - Census'!K59&lt;&gt;"",'RFP - Census'!K59,"")</f>
        <v/>
      </c>
      <c r="I26" s="11" t="str">
        <f>IF('RFP - Census'!J59&lt;&gt;"",'RFP - Census'!J59,"")</f>
        <v/>
      </c>
    </row>
    <row r="27" spans="2:13" x14ac:dyDescent="0.3">
      <c r="B27" s="11" t="str">
        <f>_xlfn.LET(_xlpm.val, TRIM(CLEAN('RFP - Census'!E60)),
IF(_xlpm.val="DP", "SP",
IF(OR(_xlpm.val="E", _xlpm.val="SP", _xlpm.val="CH"), _xlpm.val, "")))</f>
        <v/>
      </c>
      <c r="C27" s="11" t="str">
        <f>IF('RFP - Census'!H60&lt;&gt;"",'RFP - Census'!H60,"")</f>
        <v/>
      </c>
      <c r="D27" s="12" t="str">
        <f>IF('RFP - Census'!C60&lt;&gt;"",'RFP - Census'!C60,"")</f>
        <v/>
      </c>
      <c r="E27" s="12" t="str">
        <f>IF('RFP - Census'!D60&lt;&gt;"",'RFP - Census'!D60,"")</f>
        <v/>
      </c>
      <c r="F27" s="13" t="str">
        <f>IF('RFP - Census'!G60&lt;&gt;"",'RFP - Census'!G60,"")</f>
        <v/>
      </c>
      <c r="G27" s="11" t="str">
        <f>IF('RFP - Census'!F60&lt;&gt;"",'RFP - Census'!F60,"")</f>
        <v/>
      </c>
      <c r="H27" s="11" t="str">
        <f>IF('RFP - Census'!K60&lt;&gt;"",'RFP - Census'!K60,"")</f>
        <v/>
      </c>
      <c r="I27" s="11" t="str">
        <f>IF('RFP - Census'!J60&lt;&gt;"",'RFP - Census'!J60,"")</f>
        <v/>
      </c>
    </row>
    <row r="28" spans="2:13" x14ac:dyDescent="0.3">
      <c r="B28" s="11" t="str">
        <f>_xlfn.LET(_xlpm.val, TRIM(CLEAN('RFP - Census'!E61)),
IF(_xlpm.val="DP", "SP",
IF(OR(_xlpm.val="E", _xlpm.val="SP", _xlpm.val="CH"), _xlpm.val, "")))</f>
        <v/>
      </c>
      <c r="C28" s="11" t="str">
        <f>IF('RFP - Census'!H61&lt;&gt;"",'RFP - Census'!H61,"")</f>
        <v/>
      </c>
      <c r="D28" s="12" t="str">
        <f>IF('RFP - Census'!C61&lt;&gt;"",'RFP - Census'!C61,"")</f>
        <v/>
      </c>
      <c r="E28" s="12" t="str">
        <f>IF('RFP - Census'!D61&lt;&gt;"",'RFP - Census'!D61,"")</f>
        <v/>
      </c>
      <c r="F28" s="13" t="str">
        <f>IF('RFP - Census'!G61&lt;&gt;"",'RFP - Census'!G61,"")</f>
        <v/>
      </c>
      <c r="G28" s="11" t="str">
        <f>IF('RFP - Census'!F61&lt;&gt;"",'RFP - Census'!F61,"")</f>
        <v/>
      </c>
      <c r="H28" s="11" t="str">
        <f>IF('RFP - Census'!K61&lt;&gt;"",'RFP - Census'!K61,"")</f>
        <v/>
      </c>
      <c r="I28" s="11" t="str">
        <f>IF('RFP - Census'!J61&lt;&gt;"",'RFP - Census'!J61,"")</f>
        <v/>
      </c>
    </row>
    <row r="29" spans="2:13" x14ac:dyDescent="0.3">
      <c r="B29" s="11" t="str">
        <f>_xlfn.LET(_xlpm.val, TRIM(CLEAN('RFP - Census'!E62)),
IF(_xlpm.val="DP", "SP",
IF(OR(_xlpm.val="E", _xlpm.val="SP", _xlpm.val="CH"), _xlpm.val, "")))</f>
        <v/>
      </c>
      <c r="C29" s="11" t="str">
        <f>IF('RFP - Census'!H62&lt;&gt;"",'RFP - Census'!H62,"")</f>
        <v/>
      </c>
      <c r="D29" s="12" t="str">
        <f>IF('RFP - Census'!C62&lt;&gt;"",'RFP - Census'!C62,"")</f>
        <v/>
      </c>
      <c r="E29" s="12" t="str">
        <f>IF('RFP - Census'!D62&lt;&gt;"",'RFP - Census'!D62,"")</f>
        <v/>
      </c>
      <c r="F29" s="13" t="str">
        <f>IF('RFP - Census'!G62&lt;&gt;"",'RFP - Census'!G62,"")</f>
        <v/>
      </c>
      <c r="G29" s="11" t="str">
        <f>IF('RFP - Census'!F62&lt;&gt;"",'RFP - Census'!F62,"")</f>
        <v/>
      </c>
      <c r="H29" s="11" t="str">
        <f>IF('RFP - Census'!K62&lt;&gt;"",'RFP - Census'!K62,"")</f>
        <v/>
      </c>
      <c r="I29" s="11" t="str">
        <f>IF('RFP - Census'!J62&lt;&gt;"",'RFP - Census'!J62,"")</f>
        <v/>
      </c>
    </row>
    <row r="30" spans="2:13" x14ac:dyDescent="0.3">
      <c r="B30" s="11" t="str">
        <f>_xlfn.LET(_xlpm.val, TRIM(CLEAN('RFP - Census'!E63)),
IF(_xlpm.val="DP", "SP",
IF(OR(_xlpm.val="E", _xlpm.val="SP", _xlpm.val="CH"), _xlpm.val, "")))</f>
        <v/>
      </c>
      <c r="C30" s="11" t="str">
        <f>IF('RFP - Census'!H63&lt;&gt;"",'RFP - Census'!H63,"")</f>
        <v/>
      </c>
      <c r="D30" s="12" t="str">
        <f>IF('RFP - Census'!C63&lt;&gt;"",'RFP - Census'!C63,"")</f>
        <v/>
      </c>
      <c r="E30" s="12" t="str">
        <f>IF('RFP - Census'!D63&lt;&gt;"",'RFP - Census'!D63,"")</f>
        <v/>
      </c>
      <c r="F30" s="13" t="str">
        <f>IF('RFP - Census'!G63&lt;&gt;"",'RFP - Census'!G63,"")</f>
        <v/>
      </c>
      <c r="G30" s="11" t="str">
        <f>IF('RFP - Census'!F63&lt;&gt;"",'RFP - Census'!F63,"")</f>
        <v/>
      </c>
      <c r="H30" s="11" t="str">
        <f>IF('RFP - Census'!K63&lt;&gt;"",'RFP - Census'!K63,"")</f>
        <v/>
      </c>
      <c r="I30" s="11" t="str">
        <f>IF('RFP - Census'!J63&lt;&gt;"",'RFP - Census'!J63,"")</f>
        <v/>
      </c>
    </row>
    <row r="31" spans="2:13" x14ac:dyDescent="0.3">
      <c r="B31" s="11" t="str">
        <f>_xlfn.LET(_xlpm.val, TRIM(CLEAN('RFP - Census'!E64)),
IF(_xlpm.val="DP", "SP",
IF(OR(_xlpm.val="E", _xlpm.val="SP", _xlpm.val="CH"), _xlpm.val, "")))</f>
        <v/>
      </c>
      <c r="C31" s="11" t="str">
        <f>IF('RFP - Census'!H64&lt;&gt;"",'RFP - Census'!H64,"")</f>
        <v/>
      </c>
      <c r="D31" s="12" t="str">
        <f>IF('RFP - Census'!C64&lt;&gt;"",'RFP - Census'!C64,"")</f>
        <v/>
      </c>
      <c r="E31" s="12" t="str">
        <f>IF('RFP - Census'!D64&lt;&gt;"",'RFP - Census'!D64,"")</f>
        <v/>
      </c>
      <c r="F31" s="13" t="str">
        <f>IF('RFP - Census'!G64&lt;&gt;"",'RFP - Census'!G64,"")</f>
        <v/>
      </c>
      <c r="G31" s="11" t="str">
        <f>IF('RFP - Census'!F64&lt;&gt;"",'RFP - Census'!F64,"")</f>
        <v/>
      </c>
      <c r="H31" s="11" t="str">
        <f>IF('RFP - Census'!K64&lt;&gt;"",'RFP - Census'!K64,"")</f>
        <v/>
      </c>
      <c r="I31" s="11" t="str">
        <f>IF('RFP - Census'!J64&lt;&gt;"",'RFP - Census'!J64,"")</f>
        <v/>
      </c>
    </row>
    <row r="32" spans="2:13" x14ac:dyDescent="0.3">
      <c r="B32" s="11" t="str">
        <f>_xlfn.LET(_xlpm.val, TRIM(CLEAN('RFP - Census'!E65)),
IF(_xlpm.val="DP", "SP",
IF(OR(_xlpm.val="E", _xlpm.val="SP", _xlpm.val="CH"), _xlpm.val, "")))</f>
        <v/>
      </c>
      <c r="C32" s="11" t="str">
        <f>IF('RFP - Census'!H65&lt;&gt;"",'RFP - Census'!H65,"")</f>
        <v/>
      </c>
      <c r="D32" s="12" t="str">
        <f>IF('RFP - Census'!C65&lt;&gt;"",'RFP - Census'!C65,"")</f>
        <v/>
      </c>
      <c r="E32" s="12" t="str">
        <f>IF('RFP - Census'!D65&lt;&gt;"",'RFP - Census'!D65,"")</f>
        <v/>
      </c>
      <c r="F32" s="13" t="str">
        <f>IF('RFP - Census'!G65&lt;&gt;"",'RFP - Census'!G65,"")</f>
        <v/>
      </c>
      <c r="G32" s="11" t="str">
        <f>IF('RFP - Census'!F65&lt;&gt;"",'RFP - Census'!F65,"")</f>
        <v/>
      </c>
      <c r="H32" s="11" t="str">
        <f>IF('RFP - Census'!K65&lt;&gt;"",'RFP - Census'!K65,"")</f>
        <v/>
      </c>
      <c r="I32" s="11" t="str">
        <f>IF('RFP - Census'!J65&lt;&gt;"",'RFP - Census'!J65,"")</f>
        <v/>
      </c>
    </row>
    <row r="33" spans="2:9" x14ac:dyDescent="0.3">
      <c r="B33" s="11" t="str">
        <f>_xlfn.LET(_xlpm.val, TRIM(CLEAN('RFP - Census'!E66)),
IF(_xlpm.val="DP", "SP",
IF(OR(_xlpm.val="E", _xlpm.val="SP", _xlpm.val="CH"), _xlpm.val, "")))</f>
        <v/>
      </c>
      <c r="C33" s="11" t="str">
        <f>IF('RFP - Census'!H66&lt;&gt;"",'RFP - Census'!H66,"")</f>
        <v/>
      </c>
      <c r="D33" s="12" t="str">
        <f>IF('RFP - Census'!C66&lt;&gt;"",'RFP - Census'!C66,"")</f>
        <v/>
      </c>
      <c r="E33" s="12" t="str">
        <f>IF('RFP - Census'!D66&lt;&gt;"",'RFP - Census'!D66,"")</f>
        <v/>
      </c>
      <c r="F33" s="13" t="str">
        <f>IF('RFP - Census'!G66&lt;&gt;"",'RFP - Census'!G66,"")</f>
        <v/>
      </c>
      <c r="G33" s="11" t="str">
        <f>IF('RFP - Census'!F66&lt;&gt;"",'RFP - Census'!F66,"")</f>
        <v/>
      </c>
      <c r="H33" s="11" t="str">
        <f>IF('RFP - Census'!K66&lt;&gt;"",'RFP - Census'!K66,"")</f>
        <v/>
      </c>
      <c r="I33" s="11" t="str">
        <f>IF('RFP - Census'!J66&lt;&gt;"",'RFP - Census'!J66,"")</f>
        <v/>
      </c>
    </row>
    <row r="34" spans="2:9" x14ac:dyDescent="0.3">
      <c r="B34" s="11" t="str">
        <f>_xlfn.LET(_xlpm.val, TRIM(CLEAN('RFP - Census'!E67)),
IF(_xlpm.val="DP", "SP",
IF(OR(_xlpm.val="E", _xlpm.val="SP", _xlpm.val="CH"), _xlpm.val, "")))</f>
        <v/>
      </c>
      <c r="C34" s="11" t="str">
        <f>IF('RFP - Census'!H67&lt;&gt;"",'RFP - Census'!H67,"")</f>
        <v/>
      </c>
      <c r="D34" s="12" t="str">
        <f>IF('RFP - Census'!C67&lt;&gt;"",'RFP - Census'!C67,"")</f>
        <v/>
      </c>
      <c r="E34" s="12" t="str">
        <f>IF('RFP - Census'!D67&lt;&gt;"",'RFP - Census'!D67,"")</f>
        <v/>
      </c>
      <c r="F34" s="13" t="str">
        <f>IF('RFP - Census'!G67&lt;&gt;"",'RFP - Census'!G67,"")</f>
        <v/>
      </c>
      <c r="G34" s="11" t="str">
        <f>IF('RFP - Census'!F67&lt;&gt;"",'RFP - Census'!F67,"")</f>
        <v/>
      </c>
      <c r="H34" s="11" t="str">
        <f>IF('RFP - Census'!K67&lt;&gt;"",'RFP - Census'!K67,"")</f>
        <v/>
      </c>
      <c r="I34" s="11" t="str">
        <f>IF('RFP - Census'!J67&lt;&gt;"",'RFP - Census'!J67,"")</f>
        <v/>
      </c>
    </row>
    <row r="35" spans="2:9" x14ac:dyDescent="0.3">
      <c r="B35" s="11" t="str">
        <f>_xlfn.LET(_xlpm.val, TRIM(CLEAN('RFP - Census'!E68)),
IF(_xlpm.val="DP", "SP",
IF(OR(_xlpm.val="E", _xlpm.val="SP", _xlpm.val="CH"), _xlpm.val, "")))</f>
        <v/>
      </c>
      <c r="C35" s="11" t="str">
        <f>IF('RFP - Census'!H68&lt;&gt;"",'RFP - Census'!H68,"")</f>
        <v/>
      </c>
      <c r="D35" s="12" t="str">
        <f>IF('RFP - Census'!C68&lt;&gt;"",'RFP - Census'!C68,"")</f>
        <v/>
      </c>
      <c r="E35" s="12" t="str">
        <f>IF('RFP - Census'!D68&lt;&gt;"",'RFP - Census'!D68,"")</f>
        <v/>
      </c>
      <c r="F35" s="13" t="str">
        <f>IF('RFP - Census'!G68&lt;&gt;"",'RFP - Census'!G68,"")</f>
        <v/>
      </c>
      <c r="G35" s="11" t="str">
        <f>IF('RFP - Census'!F68&lt;&gt;"",'RFP - Census'!F68,"")</f>
        <v/>
      </c>
      <c r="H35" s="11" t="str">
        <f>IF('RFP - Census'!K68&lt;&gt;"",'RFP - Census'!K68,"")</f>
        <v/>
      </c>
      <c r="I35" s="11" t="str">
        <f>IF('RFP - Census'!J68&lt;&gt;"",'RFP - Census'!J68,"")</f>
        <v/>
      </c>
    </row>
    <row r="36" spans="2:9" x14ac:dyDescent="0.3">
      <c r="B36" s="11" t="str">
        <f>_xlfn.LET(_xlpm.val, TRIM(CLEAN('RFP - Census'!E69)),
IF(_xlpm.val="DP", "SP",
IF(OR(_xlpm.val="E", _xlpm.val="SP", _xlpm.val="CH"), _xlpm.val, "")))</f>
        <v/>
      </c>
      <c r="C36" s="11" t="str">
        <f>IF('RFP - Census'!H69&lt;&gt;"",'RFP - Census'!H69,"")</f>
        <v/>
      </c>
      <c r="D36" s="12" t="str">
        <f>IF('RFP - Census'!C69&lt;&gt;"",'RFP - Census'!C69,"")</f>
        <v/>
      </c>
      <c r="E36" s="12" t="str">
        <f>IF('RFP - Census'!D69&lt;&gt;"",'RFP - Census'!D69,"")</f>
        <v/>
      </c>
      <c r="F36" s="13" t="str">
        <f>IF('RFP - Census'!G69&lt;&gt;"",'RFP - Census'!G69,"")</f>
        <v/>
      </c>
      <c r="G36" s="11" t="str">
        <f>IF('RFP - Census'!F69&lt;&gt;"",'RFP - Census'!F69,"")</f>
        <v/>
      </c>
      <c r="H36" s="11" t="str">
        <f>IF('RFP - Census'!K69&lt;&gt;"",'RFP - Census'!K69,"")</f>
        <v/>
      </c>
      <c r="I36" s="11" t="str">
        <f>IF('RFP - Census'!J69&lt;&gt;"",'RFP - Census'!J69,"")</f>
        <v/>
      </c>
    </row>
    <row r="37" spans="2:9" x14ac:dyDescent="0.3">
      <c r="B37" s="11" t="str">
        <f>_xlfn.LET(_xlpm.val, TRIM(CLEAN('RFP - Census'!E70)),
IF(_xlpm.val="DP", "SP",
IF(OR(_xlpm.val="E", _xlpm.val="SP", _xlpm.val="CH"), _xlpm.val, "")))</f>
        <v/>
      </c>
      <c r="C37" s="11" t="str">
        <f>IF('RFP - Census'!H70&lt;&gt;"",'RFP - Census'!H70,"")</f>
        <v/>
      </c>
      <c r="D37" s="12" t="str">
        <f>IF('RFP - Census'!C70&lt;&gt;"",'RFP - Census'!C70,"")</f>
        <v/>
      </c>
      <c r="E37" s="12" t="str">
        <f>IF('RFP - Census'!D70&lt;&gt;"",'RFP - Census'!D70,"")</f>
        <v/>
      </c>
      <c r="F37" s="13" t="str">
        <f>IF('RFP - Census'!G70&lt;&gt;"",'RFP - Census'!G70,"")</f>
        <v/>
      </c>
      <c r="G37" s="11" t="str">
        <f>IF('RFP - Census'!F70&lt;&gt;"",'RFP - Census'!F70,"")</f>
        <v/>
      </c>
      <c r="H37" s="11" t="str">
        <f>IF('RFP - Census'!K70&lt;&gt;"",'RFP - Census'!K70,"")</f>
        <v/>
      </c>
      <c r="I37" s="11" t="str">
        <f>IF('RFP - Census'!J70&lt;&gt;"",'RFP - Census'!J70,"")</f>
        <v/>
      </c>
    </row>
    <row r="38" spans="2:9" x14ac:dyDescent="0.3">
      <c r="B38" s="11" t="str">
        <f>_xlfn.LET(_xlpm.val, TRIM(CLEAN('RFP - Census'!E71)),
IF(_xlpm.val="DP", "SP",
IF(OR(_xlpm.val="E", _xlpm.val="SP", _xlpm.val="CH"), _xlpm.val, "")))</f>
        <v/>
      </c>
      <c r="C38" s="11" t="str">
        <f>IF('RFP - Census'!H71&lt;&gt;"",'RFP - Census'!H71,"")</f>
        <v/>
      </c>
      <c r="D38" s="12" t="str">
        <f>IF('RFP - Census'!C71&lt;&gt;"",'RFP - Census'!C71,"")</f>
        <v/>
      </c>
      <c r="E38" s="12" t="str">
        <f>IF('RFP - Census'!D71&lt;&gt;"",'RFP - Census'!D71,"")</f>
        <v/>
      </c>
      <c r="F38" s="13" t="str">
        <f>IF('RFP - Census'!G71&lt;&gt;"",'RFP - Census'!G71,"")</f>
        <v/>
      </c>
      <c r="G38" s="11" t="str">
        <f>IF('RFP - Census'!F71&lt;&gt;"",'RFP - Census'!F71,"")</f>
        <v/>
      </c>
      <c r="H38" s="11" t="str">
        <f>IF('RFP - Census'!K71&lt;&gt;"",'RFP - Census'!K71,"")</f>
        <v/>
      </c>
      <c r="I38" s="11" t="str">
        <f>IF('RFP - Census'!J71&lt;&gt;"",'RFP - Census'!J71,"")</f>
        <v/>
      </c>
    </row>
    <row r="39" spans="2:9" x14ac:dyDescent="0.3">
      <c r="B39" s="11" t="str">
        <f>_xlfn.LET(_xlpm.val, TRIM(CLEAN('RFP - Census'!E72)),
IF(_xlpm.val="DP", "SP",
IF(OR(_xlpm.val="E", _xlpm.val="SP", _xlpm.val="CH"), _xlpm.val, "")))</f>
        <v/>
      </c>
      <c r="C39" s="11" t="str">
        <f>IF('RFP - Census'!H72&lt;&gt;"",'RFP - Census'!H72,"")</f>
        <v/>
      </c>
      <c r="D39" s="12" t="str">
        <f>IF('RFP - Census'!C72&lt;&gt;"",'RFP - Census'!C72,"")</f>
        <v/>
      </c>
      <c r="E39" s="12" t="str">
        <f>IF('RFP - Census'!D72&lt;&gt;"",'RFP - Census'!D72,"")</f>
        <v/>
      </c>
      <c r="F39" s="13" t="str">
        <f>IF('RFP - Census'!G72&lt;&gt;"",'RFP - Census'!G72,"")</f>
        <v/>
      </c>
      <c r="G39" s="11" t="str">
        <f>IF('RFP - Census'!F72&lt;&gt;"",'RFP - Census'!F72,"")</f>
        <v/>
      </c>
      <c r="H39" s="11" t="str">
        <f>IF('RFP - Census'!K72&lt;&gt;"",'RFP - Census'!K72,"")</f>
        <v/>
      </c>
      <c r="I39" s="11" t="str">
        <f>IF('RFP - Census'!J72&lt;&gt;"",'RFP - Census'!J72,"")</f>
        <v/>
      </c>
    </row>
    <row r="40" spans="2:9" x14ac:dyDescent="0.3">
      <c r="B40" s="11" t="str">
        <f>_xlfn.LET(_xlpm.val, TRIM(CLEAN('RFP - Census'!E73)),
IF(_xlpm.val="DP", "SP",
IF(OR(_xlpm.val="E", _xlpm.val="SP", _xlpm.val="CH"), _xlpm.val, "")))</f>
        <v/>
      </c>
      <c r="C40" s="11" t="str">
        <f>IF('RFP - Census'!H73&lt;&gt;"",'RFP - Census'!H73,"")</f>
        <v/>
      </c>
      <c r="D40" s="12" t="str">
        <f>IF('RFP - Census'!C73&lt;&gt;"",'RFP - Census'!C73,"")</f>
        <v/>
      </c>
      <c r="E40" s="12" t="str">
        <f>IF('RFP - Census'!D73&lt;&gt;"",'RFP - Census'!D73,"")</f>
        <v/>
      </c>
      <c r="F40" s="13" t="str">
        <f>IF('RFP - Census'!G73&lt;&gt;"",'RFP - Census'!G73,"")</f>
        <v/>
      </c>
      <c r="G40" s="11" t="str">
        <f>IF('RFP - Census'!F73&lt;&gt;"",'RFP - Census'!F73,"")</f>
        <v/>
      </c>
      <c r="H40" s="11" t="str">
        <f>IF('RFP - Census'!K73&lt;&gt;"",'RFP - Census'!K73,"")</f>
        <v/>
      </c>
      <c r="I40" s="11" t="str">
        <f>IF('RFP - Census'!J73&lt;&gt;"",'RFP - Census'!J73,"")</f>
        <v/>
      </c>
    </row>
    <row r="41" spans="2:9" x14ac:dyDescent="0.3">
      <c r="B41" s="11" t="str">
        <f>_xlfn.LET(_xlpm.val, TRIM(CLEAN('RFP - Census'!E74)),
IF(_xlpm.val="DP", "SP",
IF(OR(_xlpm.val="E", _xlpm.val="SP", _xlpm.val="CH"), _xlpm.val, "")))</f>
        <v/>
      </c>
      <c r="C41" s="11" t="str">
        <f>IF('RFP - Census'!H74&lt;&gt;"",'RFP - Census'!H74,"")</f>
        <v/>
      </c>
      <c r="D41" s="12" t="str">
        <f>IF('RFP - Census'!C74&lt;&gt;"",'RFP - Census'!C74,"")</f>
        <v/>
      </c>
      <c r="E41" s="12" t="str">
        <f>IF('RFP - Census'!D74&lt;&gt;"",'RFP - Census'!D74,"")</f>
        <v/>
      </c>
      <c r="F41" s="13" t="str">
        <f>IF('RFP - Census'!G74&lt;&gt;"",'RFP - Census'!G74,"")</f>
        <v/>
      </c>
      <c r="G41" s="11" t="str">
        <f>IF('RFP - Census'!F74&lt;&gt;"",'RFP - Census'!F74,"")</f>
        <v/>
      </c>
      <c r="H41" s="11" t="str">
        <f>IF('RFP - Census'!K74&lt;&gt;"",'RFP - Census'!K74,"")</f>
        <v/>
      </c>
      <c r="I41" s="11" t="str">
        <f>IF('RFP - Census'!J74&lt;&gt;"",'RFP - Census'!J74,"")</f>
        <v/>
      </c>
    </row>
    <row r="42" spans="2:9" x14ac:dyDescent="0.3">
      <c r="B42" s="11" t="str">
        <f>_xlfn.LET(_xlpm.val, TRIM(CLEAN('RFP - Census'!E75)),
IF(_xlpm.val="DP", "SP",
IF(OR(_xlpm.val="E", _xlpm.val="SP", _xlpm.val="CH"), _xlpm.val, "")))</f>
        <v/>
      </c>
      <c r="C42" s="11" t="str">
        <f>IF('RFP - Census'!H75&lt;&gt;"",'RFP - Census'!H75,"")</f>
        <v/>
      </c>
      <c r="D42" s="12" t="str">
        <f>IF('RFP - Census'!C75&lt;&gt;"",'RFP - Census'!C75,"")</f>
        <v/>
      </c>
      <c r="E42" s="12" t="str">
        <f>IF('RFP - Census'!D75&lt;&gt;"",'RFP - Census'!D75,"")</f>
        <v/>
      </c>
      <c r="F42" s="13" t="str">
        <f>IF('RFP - Census'!G75&lt;&gt;"",'RFP - Census'!G75,"")</f>
        <v/>
      </c>
      <c r="G42" s="11" t="str">
        <f>IF('RFP - Census'!F75&lt;&gt;"",'RFP - Census'!F75,"")</f>
        <v/>
      </c>
      <c r="H42" s="11" t="str">
        <f>IF('RFP - Census'!K75&lt;&gt;"",'RFP - Census'!K75,"")</f>
        <v/>
      </c>
      <c r="I42" s="11" t="str">
        <f>IF('RFP - Census'!J75&lt;&gt;"",'RFP - Census'!J75,"")</f>
        <v/>
      </c>
    </row>
    <row r="43" spans="2:9" x14ac:dyDescent="0.3">
      <c r="B43" s="11" t="str">
        <f>_xlfn.LET(_xlpm.val, TRIM(CLEAN('RFP - Census'!E76)),
IF(_xlpm.val="DP", "SP",
IF(OR(_xlpm.val="E", _xlpm.val="SP", _xlpm.val="CH"), _xlpm.val, "")))</f>
        <v/>
      </c>
      <c r="C43" s="11" t="str">
        <f>IF('RFP - Census'!H76&lt;&gt;"",'RFP - Census'!H76,"")</f>
        <v/>
      </c>
      <c r="D43" s="12" t="str">
        <f>IF('RFP - Census'!C76&lt;&gt;"",'RFP - Census'!C76,"")</f>
        <v/>
      </c>
      <c r="E43" s="12" t="str">
        <f>IF('RFP - Census'!D76&lt;&gt;"",'RFP - Census'!D76,"")</f>
        <v/>
      </c>
      <c r="F43" s="13" t="str">
        <f>IF('RFP - Census'!G76&lt;&gt;"",'RFP - Census'!G76,"")</f>
        <v/>
      </c>
      <c r="G43" s="11" t="str">
        <f>IF('RFP - Census'!F76&lt;&gt;"",'RFP - Census'!F76,"")</f>
        <v/>
      </c>
      <c r="H43" s="11" t="str">
        <f>IF('RFP - Census'!K76&lt;&gt;"",'RFP - Census'!K76,"")</f>
        <v/>
      </c>
      <c r="I43" s="11" t="str">
        <f>IF('RFP - Census'!J76&lt;&gt;"",'RFP - Census'!J76,"")</f>
        <v/>
      </c>
    </row>
    <row r="44" spans="2:9" x14ac:dyDescent="0.3">
      <c r="B44" s="11" t="str">
        <f>_xlfn.LET(_xlpm.val, TRIM(CLEAN('RFP - Census'!E77)),
IF(_xlpm.val="DP", "SP",
IF(OR(_xlpm.val="E", _xlpm.val="SP", _xlpm.val="CH"), _xlpm.val, "")))</f>
        <v/>
      </c>
      <c r="C44" s="11" t="str">
        <f>IF('RFP - Census'!H77&lt;&gt;"",'RFP - Census'!H77,"")</f>
        <v/>
      </c>
      <c r="D44" s="12" t="str">
        <f>IF('RFP - Census'!C77&lt;&gt;"",'RFP - Census'!C77,"")</f>
        <v/>
      </c>
      <c r="E44" s="12" t="str">
        <f>IF('RFP - Census'!D77&lt;&gt;"",'RFP - Census'!D77,"")</f>
        <v/>
      </c>
      <c r="F44" s="13" t="str">
        <f>IF('RFP - Census'!G77&lt;&gt;"",'RFP - Census'!G77,"")</f>
        <v/>
      </c>
      <c r="G44" s="11" t="str">
        <f>IF('RFP - Census'!F77&lt;&gt;"",'RFP - Census'!F77,"")</f>
        <v/>
      </c>
      <c r="H44" s="11" t="str">
        <f>IF('RFP - Census'!K77&lt;&gt;"",'RFP - Census'!K77,"")</f>
        <v/>
      </c>
      <c r="I44" s="11" t="str">
        <f>IF('RFP - Census'!J77&lt;&gt;"",'RFP - Census'!J77,"")</f>
        <v/>
      </c>
    </row>
    <row r="45" spans="2:9" x14ac:dyDescent="0.3">
      <c r="B45" s="11" t="str">
        <f>_xlfn.LET(_xlpm.val, TRIM(CLEAN('RFP - Census'!E78)),
IF(_xlpm.val="DP", "SP",
IF(OR(_xlpm.val="E", _xlpm.val="SP", _xlpm.val="CH"), _xlpm.val, "")))</f>
        <v/>
      </c>
      <c r="C45" s="11" t="str">
        <f>IF('RFP - Census'!H78&lt;&gt;"",'RFP - Census'!H78,"")</f>
        <v/>
      </c>
      <c r="D45" s="12" t="str">
        <f>IF('RFP - Census'!C78&lt;&gt;"",'RFP - Census'!C78,"")</f>
        <v/>
      </c>
      <c r="E45" s="12" t="str">
        <f>IF('RFP - Census'!D78&lt;&gt;"",'RFP - Census'!D78,"")</f>
        <v/>
      </c>
      <c r="F45" s="13" t="str">
        <f>IF('RFP - Census'!G78&lt;&gt;"",'RFP - Census'!G78,"")</f>
        <v/>
      </c>
      <c r="G45" s="11" t="str">
        <f>IF('RFP - Census'!F78&lt;&gt;"",'RFP - Census'!F78,"")</f>
        <v/>
      </c>
      <c r="H45" s="11" t="str">
        <f>IF('RFP - Census'!K78&lt;&gt;"",'RFP - Census'!K78,"")</f>
        <v/>
      </c>
      <c r="I45" s="11" t="str">
        <f>IF('RFP - Census'!J78&lt;&gt;"",'RFP - Census'!J78,"")</f>
        <v/>
      </c>
    </row>
    <row r="46" spans="2:9" x14ac:dyDescent="0.3">
      <c r="B46" s="11" t="str">
        <f>_xlfn.LET(_xlpm.val, TRIM(CLEAN('RFP - Census'!E79)),
IF(_xlpm.val="DP", "SP",
IF(OR(_xlpm.val="E", _xlpm.val="SP", _xlpm.val="CH"), _xlpm.val, "")))</f>
        <v/>
      </c>
      <c r="C46" s="11" t="str">
        <f>IF('RFP - Census'!H79&lt;&gt;"",'RFP - Census'!H79,"")</f>
        <v/>
      </c>
      <c r="D46" s="12" t="str">
        <f>IF('RFP - Census'!C79&lt;&gt;"",'RFP - Census'!C79,"")</f>
        <v/>
      </c>
      <c r="E46" s="12" t="str">
        <f>IF('RFP - Census'!D79&lt;&gt;"",'RFP - Census'!D79,"")</f>
        <v/>
      </c>
      <c r="F46" s="13" t="str">
        <f>IF('RFP - Census'!G79&lt;&gt;"",'RFP - Census'!G79,"")</f>
        <v/>
      </c>
      <c r="G46" s="11" t="str">
        <f>IF('RFP - Census'!F79&lt;&gt;"",'RFP - Census'!F79,"")</f>
        <v/>
      </c>
      <c r="H46" s="11" t="str">
        <f>IF('RFP - Census'!K79&lt;&gt;"",'RFP - Census'!K79,"")</f>
        <v/>
      </c>
      <c r="I46" s="11" t="str">
        <f>IF('RFP - Census'!J79&lt;&gt;"",'RFP - Census'!J79,"")</f>
        <v/>
      </c>
    </row>
    <row r="47" spans="2:9" x14ac:dyDescent="0.3">
      <c r="B47" s="11" t="str">
        <f>_xlfn.LET(_xlpm.val, TRIM(CLEAN('RFP - Census'!E80)),
IF(_xlpm.val="DP", "SP",
IF(OR(_xlpm.val="E", _xlpm.val="SP", _xlpm.val="CH"), _xlpm.val, "")))</f>
        <v/>
      </c>
      <c r="C47" s="11" t="str">
        <f>IF('RFP - Census'!H80&lt;&gt;"",'RFP - Census'!H80,"")</f>
        <v/>
      </c>
      <c r="D47" s="12" t="str">
        <f>IF('RFP - Census'!C80&lt;&gt;"",'RFP - Census'!C80,"")</f>
        <v/>
      </c>
      <c r="E47" s="12" t="str">
        <f>IF('RFP - Census'!D80&lt;&gt;"",'RFP - Census'!D80,"")</f>
        <v/>
      </c>
      <c r="F47" s="13" t="str">
        <f>IF('RFP - Census'!G80&lt;&gt;"",'RFP - Census'!G80,"")</f>
        <v/>
      </c>
      <c r="G47" s="11" t="str">
        <f>IF('RFP - Census'!F80&lt;&gt;"",'RFP - Census'!F80,"")</f>
        <v/>
      </c>
      <c r="H47" s="11" t="str">
        <f>IF('RFP - Census'!K80&lt;&gt;"",'RFP - Census'!K80,"")</f>
        <v/>
      </c>
      <c r="I47" s="11" t="str">
        <f>IF('RFP - Census'!J80&lt;&gt;"",'RFP - Census'!J80,"")</f>
        <v/>
      </c>
    </row>
    <row r="48" spans="2:9" x14ac:dyDescent="0.3">
      <c r="B48" s="11" t="str">
        <f>_xlfn.LET(_xlpm.val, TRIM(CLEAN('RFP - Census'!E81)),
IF(_xlpm.val="DP", "SP",
IF(OR(_xlpm.val="E", _xlpm.val="SP", _xlpm.val="CH"), _xlpm.val, "")))</f>
        <v/>
      </c>
      <c r="C48" s="11" t="str">
        <f>IF('RFP - Census'!H81&lt;&gt;"",'RFP - Census'!H81,"")</f>
        <v/>
      </c>
      <c r="D48" s="12" t="str">
        <f>IF('RFP - Census'!C81&lt;&gt;"",'RFP - Census'!C81,"")</f>
        <v/>
      </c>
      <c r="E48" s="12" t="str">
        <f>IF('RFP - Census'!D81&lt;&gt;"",'RFP - Census'!D81,"")</f>
        <v/>
      </c>
      <c r="F48" s="13" t="str">
        <f>IF('RFP - Census'!G81&lt;&gt;"",'RFP - Census'!G81,"")</f>
        <v/>
      </c>
      <c r="G48" s="11" t="str">
        <f>IF('RFP - Census'!F81&lt;&gt;"",'RFP - Census'!F81,"")</f>
        <v/>
      </c>
      <c r="H48" s="11" t="str">
        <f>IF('RFP - Census'!K81&lt;&gt;"",'RFP - Census'!K81,"")</f>
        <v/>
      </c>
      <c r="I48" s="11" t="str">
        <f>IF('RFP - Census'!J81&lt;&gt;"",'RFP - Census'!J81,"")</f>
        <v/>
      </c>
    </row>
    <row r="49" spans="2:9" x14ac:dyDescent="0.3">
      <c r="B49" s="11" t="str">
        <f>_xlfn.LET(_xlpm.val, TRIM(CLEAN('RFP - Census'!E82)),
IF(_xlpm.val="DP", "SP",
IF(OR(_xlpm.val="E", _xlpm.val="SP", _xlpm.val="CH"), _xlpm.val, "")))</f>
        <v/>
      </c>
      <c r="C49" s="11" t="str">
        <f>IF('RFP - Census'!H82&lt;&gt;"",'RFP - Census'!H82,"")</f>
        <v/>
      </c>
      <c r="D49" s="12" t="str">
        <f>IF('RFP - Census'!C82&lt;&gt;"",'RFP - Census'!C82,"")</f>
        <v/>
      </c>
      <c r="E49" s="12" t="str">
        <f>IF('RFP - Census'!D82&lt;&gt;"",'RFP - Census'!D82,"")</f>
        <v/>
      </c>
      <c r="F49" s="13" t="str">
        <f>IF('RFP - Census'!G82&lt;&gt;"",'RFP - Census'!G82,"")</f>
        <v/>
      </c>
      <c r="G49" s="11" t="str">
        <f>IF('RFP - Census'!F82&lt;&gt;"",'RFP - Census'!F82,"")</f>
        <v/>
      </c>
      <c r="H49" s="11" t="str">
        <f>IF('RFP - Census'!K82&lt;&gt;"",'RFP - Census'!K82,"")</f>
        <v/>
      </c>
      <c r="I49" s="11" t="str">
        <f>IF('RFP - Census'!J82&lt;&gt;"",'RFP - Census'!J82,"")</f>
        <v/>
      </c>
    </row>
    <row r="50" spans="2:9" x14ac:dyDescent="0.3">
      <c r="B50" s="11" t="str">
        <f>_xlfn.LET(_xlpm.val, TRIM(CLEAN('RFP - Census'!E83)),
IF(_xlpm.val="DP", "SP",
IF(OR(_xlpm.val="E", _xlpm.val="SP", _xlpm.val="CH"), _xlpm.val, "")))</f>
        <v/>
      </c>
      <c r="C50" s="11" t="str">
        <f>IF('RFP - Census'!H83&lt;&gt;"",'RFP - Census'!H83,"")</f>
        <v/>
      </c>
      <c r="D50" s="12" t="str">
        <f>IF('RFP - Census'!C83&lt;&gt;"",'RFP - Census'!C83,"")</f>
        <v/>
      </c>
      <c r="E50" s="12" t="str">
        <f>IF('RFP - Census'!D83&lt;&gt;"",'RFP - Census'!D83,"")</f>
        <v/>
      </c>
      <c r="F50" s="13" t="str">
        <f>IF('RFP - Census'!G83&lt;&gt;"",'RFP - Census'!G83,"")</f>
        <v/>
      </c>
      <c r="G50" s="11" t="str">
        <f>IF('RFP - Census'!F83&lt;&gt;"",'RFP - Census'!F83,"")</f>
        <v/>
      </c>
      <c r="H50" s="11" t="str">
        <f>IF('RFP - Census'!K83&lt;&gt;"",'RFP - Census'!K83,"")</f>
        <v/>
      </c>
      <c r="I50" s="11" t="str">
        <f>IF('RFP - Census'!J83&lt;&gt;"",'RFP - Census'!J83,"")</f>
        <v/>
      </c>
    </row>
    <row r="51" spans="2:9" x14ac:dyDescent="0.3">
      <c r="B51" s="11" t="str">
        <f>_xlfn.LET(_xlpm.val, TRIM(CLEAN('RFP - Census'!E84)),
IF(_xlpm.val="DP", "SP",
IF(OR(_xlpm.val="E", _xlpm.val="SP", _xlpm.val="CH"), _xlpm.val, "")))</f>
        <v/>
      </c>
      <c r="C51" s="11" t="str">
        <f>IF('RFP - Census'!H84&lt;&gt;"",'RFP - Census'!H84,"")</f>
        <v/>
      </c>
      <c r="D51" s="12" t="str">
        <f>IF('RFP - Census'!C84&lt;&gt;"",'RFP - Census'!C84,"")</f>
        <v/>
      </c>
      <c r="E51" s="12" t="str">
        <f>IF('RFP - Census'!D84&lt;&gt;"",'RFP - Census'!D84,"")</f>
        <v/>
      </c>
      <c r="F51" s="13" t="str">
        <f>IF('RFP - Census'!G84&lt;&gt;"",'RFP - Census'!G84,"")</f>
        <v/>
      </c>
      <c r="G51" s="11" t="str">
        <f>IF('RFP - Census'!F84&lt;&gt;"",'RFP - Census'!F84,"")</f>
        <v/>
      </c>
      <c r="H51" s="11" t="str">
        <f>IF('RFP - Census'!K84&lt;&gt;"",'RFP - Census'!K84,"")</f>
        <v/>
      </c>
      <c r="I51" s="11" t="str">
        <f>IF('RFP - Census'!J84&lt;&gt;"",'RFP - Census'!J84,"")</f>
        <v/>
      </c>
    </row>
    <row r="52" spans="2:9" x14ac:dyDescent="0.3">
      <c r="B52" s="11" t="str">
        <f>_xlfn.LET(_xlpm.val, TRIM(CLEAN('RFP - Census'!E85)),
IF(_xlpm.val="DP", "SP",
IF(OR(_xlpm.val="E", _xlpm.val="SP", _xlpm.val="CH"), _xlpm.val, "")))</f>
        <v/>
      </c>
      <c r="C52" s="11" t="str">
        <f>IF('RFP - Census'!H85&lt;&gt;"",'RFP - Census'!H85,"")</f>
        <v/>
      </c>
      <c r="D52" s="12" t="str">
        <f>IF('RFP - Census'!C85&lt;&gt;"",'RFP - Census'!C85,"")</f>
        <v/>
      </c>
      <c r="E52" s="12" t="str">
        <f>IF('RFP - Census'!D85&lt;&gt;"",'RFP - Census'!D85,"")</f>
        <v/>
      </c>
      <c r="F52" s="13" t="str">
        <f>IF('RFP - Census'!G85&lt;&gt;"",'RFP - Census'!G85,"")</f>
        <v/>
      </c>
      <c r="G52" s="11" t="str">
        <f>IF('RFP - Census'!F85&lt;&gt;"",'RFP - Census'!F85,"")</f>
        <v/>
      </c>
      <c r="H52" s="11" t="str">
        <f>IF('RFP - Census'!K85&lt;&gt;"",'RFP - Census'!K85,"")</f>
        <v/>
      </c>
      <c r="I52" s="11" t="str">
        <f>IF('RFP - Census'!J85&lt;&gt;"",'RFP - Census'!J85,"")</f>
        <v/>
      </c>
    </row>
    <row r="53" spans="2:9" x14ac:dyDescent="0.3">
      <c r="B53" s="11" t="str">
        <f>_xlfn.LET(_xlpm.val, TRIM(CLEAN('RFP - Census'!E86)),
IF(_xlpm.val="DP", "SP",
IF(OR(_xlpm.val="E", _xlpm.val="SP", _xlpm.val="CH"), _xlpm.val, "")))</f>
        <v/>
      </c>
      <c r="C53" s="11" t="str">
        <f>IF('RFP - Census'!H86&lt;&gt;"",'RFP - Census'!H86,"")</f>
        <v/>
      </c>
      <c r="D53" s="12" t="str">
        <f>IF('RFP - Census'!C86&lt;&gt;"",'RFP - Census'!C86,"")</f>
        <v/>
      </c>
      <c r="E53" s="12" t="str">
        <f>IF('RFP - Census'!D86&lt;&gt;"",'RFP - Census'!D86,"")</f>
        <v/>
      </c>
      <c r="F53" s="13" t="str">
        <f>IF('RFP - Census'!G86&lt;&gt;"",'RFP - Census'!G86,"")</f>
        <v/>
      </c>
      <c r="G53" s="11" t="str">
        <f>IF('RFP - Census'!F86&lt;&gt;"",'RFP - Census'!F86,"")</f>
        <v/>
      </c>
      <c r="H53" s="11" t="str">
        <f>IF('RFP - Census'!K86&lt;&gt;"",'RFP - Census'!K86,"")</f>
        <v/>
      </c>
      <c r="I53" s="11" t="str">
        <f>IF('RFP - Census'!J86&lt;&gt;"",'RFP - Census'!J86,"")</f>
        <v/>
      </c>
    </row>
    <row r="54" spans="2:9" x14ac:dyDescent="0.3">
      <c r="B54" s="11" t="str">
        <f>_xlfn.LET(_xlpm.val, TRIM(CLEAN('RFP - Census'!E87)),
IF(_xlpm.val="DP", "SP",
IF(OR(_xlpm.val="E", _xlpm.val="SP", _xlpm.val="CH"), _xlpm.val, "")))</f>
        <v/>
      </c>
      <c r="C54" s="11" t="str">
        <f>IF('RFP - Census'!H87&lt;&gt;"",'RFP - Census'!H87,"")</f>
        <v/>
      </c>
      <c r="D54" s="12" t="str">
        <f>IF('RFP - Census'!C87&lt;&gt;"",'RFP - Census'!C87,"")</f>
        <v/>
      </c>
      <c r="E54" s="12" t="str">
        <f>IF('RFP - Census'!D87&lt;&gt;"",'RFP - Census'!D87,"")</f>
        <v/>
      </c>
      <c r="F54" s="13" t="str">
        <f>IF('RFP - Census'!G87&lt;&gt;"",'RFP - Census'!G87,"")</f>
        <v/>
      </c>
      <c r="G54" s="11" t="str">
        <f>IF('RFP - Census'!F87&lt;&gt;"",'RFP - Census'!F87,"")</f>
        <v/>
      </c>
      <c r="H54" s="11" t="str">
        <f>IF('RFP - Census'!K87&lt;&gt;"",'RFP - Census'!K87,"")</f>
        <v/>
      </c>
      <c r="I54" s="11" t="str">
        <f>IF('RFP - Census'!J87&lt;&gt;"",'RFP - Census'!J87,"")</f>
        <v/>
      </c>
    </row>
    <row r="55" spans="2:9" x14ac:dyDescent="0.3">
      <c r="B55" s="11" t="str">
        <f>_xlfn.LET(_xlpm.val, TRIM(CLEAN('RFP - Census'!E88)),
IF(_xlpm.val="DP", "SP",
IF(OR(_xlpm.val="E", _xlpm.val="SP", _xlpm.val="CH"), _xlpm.val, "")))</f>
        <v/>
      </c>
      <c r="C55" s="11" t="str">
        <f>IF('RFP - Census'!H88&lt;&gt;"",'RFP - Census'!H88,"")</f>
        <v/>
      </c>
      <c r="D55" s="12" t="str">
        <f>IF('RFP - Census'!C88&lt;&gt;"",'RFP - Census'!C88,"")</f>
        <v/>
      </c>
      <c r="E55" s="12" t="str">
        <f>IF('RFP - Census'!D88&lt;&gt;"",'RFP - Census'!D88,"")</f>
        <v/>
      </c>
      <c r="F55" s="13" t="str">
        <f>IF('RFP - Census'!G88&lt;&gt;"",'RFP - Census'!G88,"")</f>
        <v/>
      </c>
      <c r="G55" s="11" t="str">
        <f>IF('RFP - Census'!F88&lt;&gt;"",'RFP - Census'!F88,"")</f>
        <v/>
      </c>
      <c r="H55" s="11" t="str">
        <f>IF('RFP - Census'!K88&lt;&gt;"",'RFP - Census'!K88,"")</f>
        <v/>
      </c>
      <c r="I55" s="11" t="str">
        <f>IF('RFP - Census'!J88&lt;&gt;"",'RFP - Census'!J88,"")</f>
        <v/>
      </c>
    </row>
    <row r="56" spans="2:9" x14ac:dyDescent="0.3">
      <c r="B56" s="11" t="str">
        <f>_xlfn.LET(_xlpm.val, TRIM(CLEAN('RFP - Census'!E89)),
IF(_xlpm.val="DP", "SP",
IF(OR(_xlpm.val="E", _xlpm.val="SP", _xlpm.val="CH"), _xlpm.val, "")))</f>
        <v/>
      </c>
      <c r="C56" s="11" t="str">
        <f>IF('RFP - Census'!H89&lt;&gt;"",'RFP - Census'!H89,"")</f>
        <v/>
      </c>
      <c r="D56" s="12" t="str">
        <f>IF('RFP - Census'!C89&lt;&gt;"",'RFP - Census'!C89,"")</f>
        <v/>
      </c>
      <c r="E56" s="12" t="str">
        <f>IF('RFP - Census'!D89&lt;&gt;"",'RFP - Census'!D89,"")</f>
        <v/>
      </c>
      <c r="F56" s="13" t="str">
        <f>IF('RFP - Census'!G89&lt;&gt;"",'RFP - Census'!G89,"")</f>
        <v/>
      </c>
      <c r="G56" s="11" t="str">
        <f>IF('RFP - Census'!F89&lt;&gt;"",'RFP - Census'!F89,"")</f>
        <v/>
      </c>
      <c r="H56" s="11" t="str">
        <f>IF('RFP - Census'!K89&lt;&gt;"",'RFP - Census'!K89,"")</f>
        <v/>
      </c>
      <c r="I56" s="11" t="str">
        <f>IF('RFP - Census'!J89&lt;&gt;"",'RFP - Census'!J89,"")</f>
        <v/>
      </c>
    </row>
    <row r="57" spans="2:9" x14ac:dyDescent="0.3">
      <c r="B57" s="11" t="str">
        <f>_xlfn.LET(_xlpm.val, TRIM(CLEAN('RFP - Census'!E90)),
IF(_xlpm.val="DP", "SP",
IF(OR(_xlpm.val="E", _xlpm.val="SP", _xlpm.val="CH"), _xlpm.val, "")))</f>
        <v/>
      </c>
      <c r="C57" s="11" t="str">
        <f>IF('RFP - Census'!H90&lt;&gt;"",'RFP - Census'!H90,"")</f>
        <v/>
      </c>
      <c r="D57" s="12" t="str">
        <f>IF('RFP - Census'!C90&lt;&gt;"",'RFP - Census'!C90,"")</f>
        <v/>
      </c>
      <c r="E57" s="12" t="str">
        <f>IF('RFP - Census'!D90&lt;&gt;"",'RFP - Census'!D90,"")</f>
        <v/>
      </c>
      <c r="F57" s="13" t="str">
        <f>IF('RFP - Census'!G90&lt;&gt;"",'RFP - Census'!G90,"")</f>
        <v/>
      </c>
      <c r="G57" s="11" t="str">
        <f>IF('RFP - Census'!F90&lt;&gt;"",'RFP - Census'!F90,"")</f>
        <v/>
      </c>
      <c r="H57" s="11" t="str">
        <f>IF('RFP - Census'!K90&lt;&gt;"",'RFP - Census'!K90,"")</f>
        <v/>
      </c>
      <c r="I57" s="11" t="str">
        <f>IF('RFP - Census'!J90&lt;&gt;"",'RFP - Census'!J90,"")</f>
        <v/>
      </c>
    </row>
    <row r="58" spans="2:9" x14ac:dyDescent="0.3">
      <c r="B58" s="11" t="str">
        <f>_xlfn.LET(_xlpm.val, TRIM(CLEAN('RFP - Census'!E91)),
IF(_xlpm.val="DP", "SP",
IF(OR(_xlpm.val="E", _xlpm.val="SP", _xlpm.val="CH"), _xlpm.val, "")))</f>
        <v/>
      </c>
      <c r="C58" s="11" t="str">
        <f>IF('RFP - Census'!H91&lt;&gt;"",'RFP - Census'!H91,"")</f>
        <v/>
      </c>
      <c r="D58" s="12" t="str">
        <f>IF('RFP - Census'!C91&lt;&gt;"",'RFP - Census'!C91,"")</f>
        <v/>
      </c>
      <c r="E58" s="12" t="str">
        <f>IF('RFP - Census'!D91&lt;&gt;"",'RFP - Census'!D91,"")</f>
        <v/>
      </c>
      <c r="F58" s="13" t="str">
        <f>IF('RFP - Census'!G91&lt;&gt;"",'RFP - Census'!G91,"")</f>
        <v/>
      </c>
      <c r="G58" s="11" t="str">
        <f>IF('RFP - Census'!F91&lt;&gt;"",'RFP - Census'!F91,"")</f>
        <v/>
      </c>
      <c r="H58" s="11" t="str">
        <f>IF('RFP - Census'!K91&lt;&gt;"",'RFP - Census'!K91,"")</f>
        <v/>
      </c>
      <c r="I58" s="11" t="str">
        <f>IF('RFP - Census'!J91&lt;&gt;"",'RFP - Census'!J91,"")</f>
        <v/>
      </c>
    </row>
    <row r="59" spans="2:9" x14ac:dyDescent="0.3">
      <c r="B59" s="11" t="str">
        <f>_xlfn.LET(_xlpm.val, TRIM(CLEAN('RFP - Census'!E92)),
IF(_xlpm.val="DP", "SP",
IF(OR(_xlpm.val="E", _xlpm.val="SP", _xlpm.val="CH"), _xlpm.val, "")))</f>
        <v/>
      </c>
      <c r="C59" s="11" t="str">
        <f>IF('RFP - Census'!H92&lt;&gt;"",'RFP - Census'!H92,"")</f>
        <v/>
      </c>
      <c r="D59" s="12" t="str">
        <f>IF('RFP - Census'!C92&lt;&gt;"",'RFP - Census'!C92,"")</f>
        <v/>
      </c>
      <c r="E59" s="12" t="str">
        <f>IF('RFP - Census'!D92&lt;&gt;"",'RFP - Census'!D92,"")</f>
        <v/>
      </c>
      <c r="F59" s="13" t="str">
        <f>IF('RFP - Census'!G92&lt;&gt;"",'RFP - Census'!G92,"")</f>
        <v/>
      </c>
      <c r="G59" s="11" t="str">
        <f>IF('RFP - Census'!F92&lt;&gt;"",'RFP - Census'!F92,"")</f>
        <v/>
      </c>
      <c r="H59" s="11" t="str">
        <f>IF('RFP - Census'!K92&lt;&gt;"",'RFP - Census'!K92,"")</f>
        <v/>
      </c>
      <c r="I59" s="11" t="str">
        <f>IF('RFP - Census'!J92&lt;&gt;"",'RFP - Census'!J92,"")</f>
        <v/>
      </c>
    </row>
    <row r="60" spans="2:9" x14ac:dyDescent="0.3">
      <c r="B60" s="11" t="str">
        <f>_xlfn.LET(_xlpm.val, TRIM(CLEAN('RFP - Census'!E93)),
IF(_xlpm.val="DP", "SP",
IF(OR(_xlpm.val="E", _xlpm.val="SP", _xlpm.val="CH"), _xlpm.val, "")))</f>
        <v/>
      </c>
      <c r="C60" s="11" t="str">
        <f>IF('RFP - Census'!H93&lt;&gt;"",'RFP - Census'!H93,"")</f>
        <v/>
      </c>
      <c r="D60" s="12" t="str">
        <f>IF('RFP - Census'!C93&lt;&gt;"",'RFP - Census'!C93,"")</f>
        <v/>
      </c>
      <c r="E60" s="12" t="str">
        <f>IF('RFP - Census'!D93&lt;&gt;"",'RFP - Census'!D93,"")</f>
        <v/>
      </c>
      <c r="F60" s="13" t="str">
        <f>IF('RFP - Census'!G93&lt;&gt;"",'RFP - Census'!G93,"")</f>
        <v/>
      </c>
      <c r="G60" s="11" t="str">
        <f>IF('RFP - Census'!F93&lt;&gt;"",'RFP - Census'!F93,"")</f>
        <v/>
      </c>
      <c r="H60" s="11" t="str">
        <f>IF('RFP - Census'!K93&lt;&gt;"",'RFP - Census'!K93,"")</f>
        <v/>
      </c>
      <c r="I60" s="11" t="str">
        <f>IF('RFP - Census'!J93&lt;&gt;"",'RFP - Census'!J93,"")</f>
        <v/>
      </c>
    </row>
    <row r="61" spans="2:9" x14ac:dyDescent="0.3">
      <c r="B61" s="11" t="str">
        <f>_xlfn.LET(_xlpm.val, TRIM(CLEAN('RFP - Census'!E94)),
IF(_xlpm.val="DP", "SP",
IF(OR(_xlpm.val="E", _xlpm.val="SP", _xlpm.val="CH"), _xlpm.val, "")))</f>
        <v/>
      </c>
      <c r="C61" s="11" t="str">
        <f>IF('RFP - Census'!H94&lt;&gt;"",'RFP - Census'!H94,"")</f>
        <v/>
      </c>
      <c r="D61" s="12" t="str">
        <f>IF('RFP - Census'!C94&lt;&gt;"",'RFP - Census'!C94,"")</f>
        <v/>
      </c>
      <c r="E61" s="12" t="str">
        <f>IF('RFP - Census'!D94&lt;&gt;"",'RFP - Census'!D94,"")</f>
        <v/>
      </c>
      <c r="F61" s="13" t="str">
        <f>IF('RFP - Census'!G94&lt;&gt;"",'RFP - Census'!G94,"")</f>
        <v/>
      </c>
      <c r="G61" s="11" t="str">
        <f>IF('RFP - Census'!F94&lt;&gt;"",'RFP - Census'!F94,"")</f>
        <v/>
      </c>
      <c r="H61" s="11" t="str">
        <f>IF('RFP - Census'!K94&lt;&gt;"",'RFP - Census'!K94,"")</f>
        <v/>
      </c>
      <c r="I61" s="11" t="str">
        <f>IF('RFP - Census'!J94&lt;&gt;"",'RFP - Census'!J94,"")</f>
        <v/>
      </c>
    </row>
    <row r="62" spans="2:9" x14ac:dyDescent="0.3">
      <c r="B62" s="11" t="str">
        <f>_xlfn.LET(_xlpm.val, TRIM(CLEAN('RFP - Census'!E95)),
IF(_xlpm.val="DP", "SP",
IF(OR(_xlpm.val="E", _xlpm.val="SP", _xlpm.val="CH"), _xlpm.val, "")))</f>
        <v/>
      </c>
      <c r="C62" s="11" t="str">
        <f>IF('RFP - Census'!H95&lt;&gt;"",'RFP - Census'!H95,"")</f>
        <v/>
      </c>
      <c r="D62" s="12" t="str">
        <f>IF('RFP - Census'!C95&lt;&gt;"",'RFP - Census'!C95,"")</f>
        <v/>
      </c>
      <c r="E62" s="12" t="str">
        <f>IF('RFP - Census'!D95&lt;&gt;"",'RFP - Census'!D95,"")</f>
        <v/>
      </c>
      <c r="F62" s="13" t="str">
        <f>IF('RFP - Census'!G95&lt;&gt;"",'RFP - Census'!G95,"")</f>
        <v/>
      </c>
      <c r="G62" s="11" t="str">
        <f>IF('RFP - Census'!F95&lt;&gt;"",'RFP - Census'!F95,"")</f>
        <v/>
      </c>
      <c r="H62" s="11" t="str">
        <f>IF('RFP - Census'!K95&lt;&gt;"",'RFP - Census'!K95,"")</f>
        <v/>
      </c>
      <c r="I62" s="11" t="str">
        <f>IF('RFP - Census'!J95&lt;&gt;"",'RFP - Census'!J95,"")</f>
        <v/>
      </c>
    </row>
    <row r="63" spans="2:9" x14ac:dyDescent="0.3">
      <c r="B63" s="11" t="str">
        <f>_xlfn.LET(_xlpm.val, TRIM(CLEAN('RFP - Census'!E96)),
IF(_xlpm.val="DP", "SP",
IF(OR(_xlpm.val="E", _xlpm.val="SP", _xlpm.val="CH"), _xlpm.val, "")))</f>
        <v/>
      </c>
      <c r="C63" s="11" t="str">
        <f>IF('RFP - Census'!H96&lt;&gt;"",'RFP - Census'!H96,"")</f>
        <v/>
      </c>
      <c r="D63" s="12" t="str">
        <f>IF('RFP - Census'!C96&lt;&gt;"",'RFP - Census'!C96,"")</f>
        <v/>
      </c>
      <c r="E63" s="12" t="str">
        <f>IF('RFP - Census'!D96&lt;&gt;"",'RFP - Census'!D96,"")</f>
        <v/>
      </c>
      <c r="F63" s="13" t="str">
        <f>IF('RFP - Census'!G96&lt;&gt;"",'RFP - Census'!G96,"")</f>
        <v/>
      </c>
      <c r="G63" s="11" t="str">
        <f>IF('RFP - Census'!F96&lt;&gt;"",'RFP - Census'!F96,"")</f>
        <v/>
      </c>
      <c r="H63" s="11" t="str">
        <f>IF('RFP - Census'!K96&lt;&gt;"",'RFP - Census'!K96,"")</f>
        <v/>
      </c>
      <c r="I63" s="11" t="str">
        <f>IF('RFP - Census'!J96&lt;&gt;"",'RFP - Census'!J96,"")</f>
        <v/>
      </c>
    </row>
    <row r="64" spans="2:9" x14ac:dyDescent="0.3">
      <c r="B64" s="11" t="str">
        <f>_xlfn.LET(_xlpm.val, TRIM(CLEAN('RFP - Census'!E97)),
IF(_xlpm.val="DP", "SP",
IF(OR(_xlpm.val="E", _xlpm.val="SP", _xlpm.val="CH"), _xlpm.val, "")))</f>
        <v/>
      </c>
      <c r="C64" s="11" t="str">
        <f>IF('RFP - Census'!H97&lt;&gt;"",'RFP - Census'!H97,"")</f>
        <v/>
      </c>
      <c r="D64" s="12" t="str">
        <f>IF('RFP - Census'!C97&lt;&gt;"",'RFP - Census'!C97,"")</f>
        <v/>
      </c>
      <c r="E64" s="12" t="str">
        <f>IF('RFP - Census'!D97&lt;&gt;"",'RFP - Census'!D97,"")</f>
        <v/>
      </c>
      <c r="F64" s="13" t="str">
        <f>IF('RFP - Census'!G97&lt;&gt;"",'RFP - Census'!G97,"")</f>
        <v/>
      </c>
      <c r="G64" s="11" t="str">
        <f>IF('RFP - Census'!F97&lt;&gt;"",'RFP - Census'!F97,"")</f>
        <v/>
      </c>
      <c r="H64" s="11" t="str">
        <f>IF('RFP - Census'!K97&lt;&gt;"",'RFP - Census'!K97,"")</f>
        <v/>
      </c>
      <c r="I64" s="11" t="str">
        <f>IF('RFP - Census'!J97&lt;&gt;"",'RFP - Census'!J97,"")</f>
        <v/>
      </c>
    </row>
    <row r="65" spans="2:9" x14ac:dyDescent="0.3">
      <c r="B65" s="11" t="str">
        <f>_xlfn.LET(_xlpm.val, TRIM(CLEAN('RFP - Census'!E98)),
IF(_xlpm.val="DP", "SP",
IF(OR(_xlpm.val="E", _xlpm.val="SP", _xlpm.val="CH"), _xlpm.val, "")))</f>
        <v/>
      </c>
      <c r="C65" s="11" t="str">
        <f>IF('RFP - Census'!H98&lt;&gt;"",'RFP - Census'!H98,"")</f>
        <v/>
      </c>
      <c r="D65" s="12" t="str">
        <f>IF('RFP - Census'!C98&lt;&gt;"",'RFP - Census'!C98,"")</f>
        <v/>
      </c>
      <c r="E65" s="12" t="str">
        <f>IF('RFP - Census'!D98&lt;&gt;"",'RFP - Census'!D98,"")</f>
        <v/>
      </c>
      <c r="F65" s="13" t="str">
        <f>IF('RFP - Census'!G98&lt;&gt;"",'RFP - Census'!G98,"")</f>
        <v/>
      </c>
      <c r="G65" s="11" t="str">
        <f>IF('RFP - Census'!F98&lt;&gt;"",'RFP - Census'!F98,"")</f>
        <v/>
      </c>
      <c r="H65" s="11" t="str">
        <f>IF('RFP - Census'!K98&lt;&gt;"",'RFP - Census'!K98,"")</f>
        <v/>
      </c>
      <c r="I65" s="11" t="str">
        <f>IF('RFP - Census'!J98&lt;&gt;"",'RFP - Census'!J98,"")</f>
        <v/>
      </c>
    </row>
    <row r="66" spans="2:9" x14ac:dyDescent="0.3">
      <c r="B66" s="11" t="str">
        <f>_xlfn.LET(_xlpm.val, TRIM(CLEAN('RFP - Census'!E99)),
IF(_xlpm.val="DP", "SP",
IF(OR(_xlpm.val="E", _xlpm.val="SP", _xlpm.val="CH"), _xlpm.val, "")))</f>
        <v/>
      </c>
      <c r="C66" s="11" t="str">
        <f>IF('RFP - Census'!H99&lt;&gt;"",'RFP - Census'!H99,"")</f>
        <v/>
      </c>
      <c r="D66" s="12" t="str">
        <f>IF('RFP - Census'!C99&lt;&gt;"",'RFP - Census'!C99,"")</f>
        <v/>
      </c>
      <c r="E66" s="12" t="str">
        <f>IF('RFP - Census'!D99&lt;&gt;"",'RFP - Census'!D99,"")</f>
        <v/>
      </c>
      <c r="F66" s="13" t="str">
        <f>IF('RFP - Census'!G99&lt;&gt;"",'RFP - Census'!G99,"")</f>
        <v/>
      </c>
      <c r="G66" s="11" t="str">
        <f>IF('RFP - Census'!F99&lt;&gt;"",'RFP - Census'!F99,"")</f>
        <v/>
      </c>
      <c r="H66" s="11" t="str">
        <f>IF('RFP - Census'!K99&lt;&gt;"",'RFP - Census'!K99,"")</f>
        <v/>
      </c>
      <c r="I66" s="11" t="str">
        <f>IF('RFP - Census'!J99&lt;&gt;"",'RFP - Census'!J99,"")</f>
        <v/>
      </c>
    </row>
    <row r="67" spans="2:9" x14ac:dyDescent="0.3">
      <c r="B67" s="11" t="str">
        <f>_xlfn.LET(_xlpm.val, TRIM(CLEAN('RFP - Census'!E100)),
IF(_xlpm.val="DP", "SP",
IF(OR(_xlpm.val="E", _xlpm.val="SP", _xlpm.val="CH"), _xlpm.val, "")))</f>
        <v/>
      </c>
      <c r="C67" s="11" t="str">
        <f>IF('RFP - Census'!H100&lt;&gt;"",'RFP - Census'!H100,"")</f>
        <v/>
      </c>
      <c r="D67" s="12" t="str">
        <f>IF('RFP - Census'!C100&lt;&gt;"",'RFP - Census'!C100,"")</f>
        <v/>
      </c>
      <c r="E67" s="12" t="str">
        <f>IF('RFP - Census'!D100&lt;&gt;"",'RFP - Census'!D100,"")</f>
        <v/>
      </c>
      <c r="F67" s="13" t="str">
        <f>IF('RFP - Census'!G100&lt;&gt;"",'RFP - Census'!G100,"")</f>
        <v/>
      </c>
      <c r="G67" s="11" t="str">
        <f>IF('RFP - Census'!F100&lt;&gt;"",'RFP - Census'!F100,"")</f>
        <v/>
      </c>
      <c r="H67" s="11" t="str">
        <f>IF('RFP - Census'!K100&lt;&gt;"",'RFP - Census'!K100,"")</f>
        <v/>
      </c>
      <c r="I67" s="11" t="str">
        <f>IF('RFP - Census'!J100&lt;&gt;"",'RFP - Census'!J100,"")</f>
        <v/>
      </c>
    </row>
    <row r="68" spans="2:9" x14ac:dyDescent="0.3">
      <c r="B68" s="11" t="str">
        <f>_xlfn.LET(_xlpm.val, TRIM(CLEAN('RFP - Census'!E101)),
IF(_xlpm.val="DP", "SP",
IF(OR(_xlpm.val="E", _xlpm.val="SP", _xlpm.val="CH"), _xlpm.val, "")))</f>
        <v/>
      </c>
      <c r="C68" s="11" t="str">
        <f>IF('RFP - Census'!H101&lt;&gt;"",'RFP - Census'!H101,"")</f>
        <v/>
      </c>
      <c r="D68" s="12" t="str">
        <f>IF('RFP - Census'!C101&lt;&gt;"",'RFP - Census'!C101,"")</f>
        <v/>
      </c>
      <c r="E68" s="12" t="str">
        <f>IF('RFP - Census'!D101&lt;&gt;"",'RFP - Census'!D101,"")</f>
        <v/>
      </c>
      <c r="F68" s="13" t="str">
        <f>IF('RFP - Census'!G101&lt;&gt;"",'RFP - Census'!G101,"")</f>
        <v/>
      </c>
      <c r="G68" s="11" t="str">
        <f>IF('RFP - Census'!F101&lt;&gt;"",'RFP - Census'!F101,"")</f>
        <v/>
      </c>
      <c r="H68" s="11" t="str">
        <f>IF('RFP - Census'!K101&lt;&gt;"",'RFP - Census'!K101,"")</f>
        <v/>
      </c>
      <c r="I68" s="11" t="str">
        <f>IF('RFP - Census'!J101&lt;&gt;"",'RFP - Census'!J101,"")</f>
        <v/>
      </c>
    </row>
    <row r="69" spans="2:9" x14ac:dyDescent="0.3">
      <c r="B69" s="11" t="str">
        <f>_xlfn.LET(_xlpm.val, TRIM(CLEAN('RFP - Census'!E102)),
IF(_xlpm.val="DP", "SP",
IF(OR(_xlpm.val="E", _xlpm.val="SP", _xlpm.val="CH"), _xlpm.val, "")))</f>
        <v/>
      </c>
      <c r="C69" s="11" t="str">
        <f>IF('RFP - Census'!H102&lt;&gt;"",'RFP - Census'!H102,"")</f>
        <v/>
      </c>
      <c r="D69" s="12" t="str">
        <f>IF('RFP - Census'!C102&lt;&gt;"",'RFP - Census'!C102,"")</f>
        <v/>
      </c>
      <c r="E69" s="12" t="str">
        <f>IF('RFP - Census'!D102&lt;&gt;"",'RFP - Census'!D102,"")</f>
        <v/>
      </c>
      <c r="F69" s="13" t="str">
        <f>IF('RFP - Census'!G102&lt;&gt;"",'RFP - Census'!G102,"")</f>
        <v/>
      </c>
      <c r="G69" s="11" t="str">
        <f>IF('RFP - Census'!F102&lt;&gt;"",'RFP - Census'!F102,"")</f>
        <v/>
      </c>
      <c r="H69" s="11" t="str">
        <f>IF('RFP - Census'!K102&lt;&gt;"",'RFP - Census'!K102,"")</f>
        <v/>
      </c>
      <c r="I69" s="11" t="str">
        <f>IF('RFP - Census'!J102&lt;&gt;"",'RFP - Census'!J102,"")</f>
        <v/>
      </c>
    </row>
    <row r="70" spans="2:9" x14ac:dyDescent="0.3">
      <c r="B70" s="11" t="str">
        <f>_xlfn.LET(_xlpm.val, TRIM(CLEAN('RFP - Census'!E103)),
IF(_xlpm.val="DP", "SP",
IF(OR(_xlpm.val="E", _xlpm.val="SP", _xlpm.val="CH"), _xlpm.val, "")))</f>
        <v/>
      </c>
      <c r="C70" s="11" t="str">
        <f>IF('RFP - Census'!H103&lt;&gt;"",'RFP - Census'!H103,"")</f>
        <v/>
      </c>
      <c r="D70" s="12" t="str">
        <f>IF('RFP - Census'!C103&lt;&gt;"",'RFP - Census'!C103,"")</f>
        <v/>
      </c>
      <c r="E70" s="12" t="str">
        <f>IF('RFP - Census'!D103&lt;&gt;"",'RFP - Census'!D103,"")</f>
        <v/>
      </c>
      <c r="F70" s="13" t="str">
        <f>IF('RFP - Census'!G103&lt;&gt;"",'RFP - Census'!G103,"")</f>
        <v/>
      </c>
      <c r="G70" s="11" t="str">
        <f>IF('RFP - Census'!F103&lt;&gt;"",'RFP - Census'!F103,"")</f>
        <v/>
      </c>
      <c r="H70" s="11" t="str">
        <f>IF('RFP - Census'!K103&lt;&gt;"",'RFP - Census'!K103,"")</f>
        <v/>
      </c>
      <c r="I70" s="11" t="str">
        <f>IF('RFP - Census'!J103&lt;&gt;"",'RFP - Census'!J103,"")</f>
        <v/>
      </c>
    </row>
    <row r="71" spans="2:9" x14ac:dyDescent="0.3">
      <c r="B71" s="11" t="str">
        <f>_xlfn.LET(_xlpm.val, TRIM(CLEAN('RFP - Census'!E104)),
IF(_xlpm.val="DP", "SP",
IF(OR(_xlpm.val="E", _xlpm.val="SP", _xlpm.val="CH"), _xlpm.val, "")))</f>
        <v/>
      </c>
      <c r="C71" s="11" t="str">
        <f>IF('RFP - Census'!H104&lt;&gt;"",'RFP - Census'!H104,"")</f>
        <v/>
      </c>
      <c r="D71" s="12" t="str">
        <f>IF('RFP - Census'!C104&lt;&gt;"",'RFP - Census'!C104,"")</f>
        <v/>
      </c>
      <c r="E71" s="12" t="str">
        <f>IF('RFP - Census'!D104&lt;&gt;"",'RFP - Census'!D104,"")</f>
        <v/>
      </c>
      <c r="F71" s="13" t="str">
        <f>IF('RFP - Census'!G104&lt;&gt;"",'RFP - Census'!G104,"")</f>
        <v/>
      </c>
      <c r="G71" s="11" t="str">
        <f>IF('RFP - Census'!F104&lt;&gt;"",'RFP - Census'!F104,"")</f>
        <v/>
      </c>
      <c r="H71" s="11" t="str">
        <f>IF('RFP - Census'!K104&lt;&gt;"",'RFP - Census'!K104,"")</f>
        <v/>
      </c>
      <c r="I71" s="11" t="str">
        <f>IF('RFP - Census'!J104&lt;&gt;"",'RFP - Census'!J104,"")</f>
        <v/>
      </c>
    </row>
    <row r="72" spans="2:9" x14ac:dyDescent="0.3">
      <c r="B72" s="11" t="str">
        <f>_xlfn.LET(_xlpm.val, TRIM(CLEAN('RFP - Census'!E105)),
IF(_xlpm.val="DP", "SP",
IF(OR(_xlpm.val="E", _xlpm.val="SP", _xlpm.val="CH"), _xlpm.val, "")))</f>
        <v/>
      </c>
      <c r="C72" s="11" t="str">
        <f>IF('RFP - Census'!H105&lt;&gt;"",'RFP - Census'!H105,"")</f>
        <v/>
      </c>
      <c r="D72" s="12" t="str">
        <f>IF('RFP - Census'!C105&lt;&gt;"",'RFP - Census'!C105,"")</f>
        <v/>
      </c>
      <c r="E72" s="12" t="str">
        <f>IF('RFP - Census'!D105&lt;&gt;"",'RFP - Census'!D105,"")</f>
        <v/>
      </c>
      <c r="F72" s="13" t="str">
        <f>IF('RFP - Census'!G105&lt;&gt;"",'RFP - Census'!G105,"")</f>
        <v/>
      </c>
      <c r="G72" s="11" t="str">
        <f>IF('RFP - Census'!F105&lt;&gt;"",'RFP - Census'!F105,"")</f>
        <v/>
      </c>
      <c r="H72" s="11" t="str">
        <f>IF('RFP - Census'!K105&lt;&gt;"",'RFP - Census'!K105,"")</f>
        <v/>
      </c>
      <c r="I72" s="11" t="str">
        <f>IF('RFP - Census'!J105&lt;&gt;"",'RFP - Census'!J105,"")</f>
        <v/>
      </c>
    </row>
    <row r="73" spans="2:9" x14ac:dyDescent="0.3">
      <c r="B73" s="11" t="str">
        <f>_xlfn.LET(_xlpm.val, TRIM(CLEAN('RFP - Census'!E106)),
IF(_xlpm.val="DP", "SP",
IF(OR(_xlpm.val="E", _xlpm.val="SP", _xlpm.val="CH"), _xlpm.val, "")))</f>
        <v/>
      </c>
      <c r="C73" s="11" t="str">
        <f>IF('RFP - Census'!H106&lt;&gt;"",'RFP - Census'!H106,"")</f>
        <v/>
      </c>
      <c r="D73" s="12" t="str">
        <f>IF('RFP - Census'!C106&lt;&gt;"",'RFP - Census'!C106,"")</f>
        <v/>
      </c>
      <c r="E73" s="12" t="str">
        <f>IF('RFP - Census'!D106&lt;&gt;"",'RFP - Census'!D106,"")</f>
        <v/>
      </c>
      <c r="F73" s="13" t="str">
        <f>IF('RFP - Census'!G106&lt;&gt;"",'RFP - Census'!G106,"")</f>
        <v/>
      </c>
      <c r="G73" s="11" t="str">
        <f>IF('RFP - Census'!F106&lt;&gt;"",'RFP - Census'!F106,"")</f>
        <v/>
      </c>
      <c r="H73" s="11" t="str">
        <f>IF('RFP - Census'!K106&lt;&gt;"",'RFP - Census'!K106,"")</f>
        <v/>
      </c>
      <c r="I73" s="11" t="str">
        <f>IF('RFP - Census'!J106&lt;&gt;"",'RFP - Census'!J106,"")</f>
        <v/>
      </c>
    </row>
    <row r="74" spans="2:9" x14ac:dyDescent="0.3">
      <c r="B74" s="11" t="str">
        <f>_xlfn.LET(_xlpm.val, TRIM(CLEAN('RFP - Census'!E107)),
IF(_xlpm.val="DP", "SP",
IF(OR(_xlpm.val="E", _xlpm.val="SP", _xlpm.val="CH"), _xlpm.val, "")))</f>
        <v/>
      </c>
      <c r="C74" s="11" t="str">
        <f>IF('RFP - Census'!H107&lt;&gt;"",'RFP - Census'!H107,"")</f>
        <v/>
      </c>
      <c r="D74" s="12" t="str">
        <f>IF('RFP - Census'!C107&lt;&gt;"",'RFP - Census'!C107,"")</f>
        <v/>
      </c>
      <c r="E74" s="12" t="str">
        <f>IF('RFP - Census'!D107&lt;&gt;"",'RFP - Census'!D107,"")</f>
        <v/>
      </c>
      <c r="F74" s="13" t="str">
        <f>IF('RFP - Census'!G107&lt;&gt;"",'RFP - Census'!G107,"")</f>
        <v/>
      </c>
      <c r="G74" s="11" t="str">
        <f>IF('RFP - Census'!F107&lt;&gt;"",'RFP - Census'!F107,"")</f>
        <v/>
      </c>
      <c r="H74" s="11" t="str">
        <f>IF('RFP - Census'!K107&lt;&gt;"",'RFP - Census'!K107,"")</f>
        <v/>
      </c>
      <c r="I74" s="11" t="str">
        <f>IF('RFP - Census'!J107&lt;&gt;"",'RFP - Census'!J107,"")</f>
        <v/>
      </c>
    </row>
    <row r="75" spans="2:9" x14ac:dyDescent="0.3">
      <c r="B75" s="11" t="str">
        <f>_xlfn.LET(_xlpm.val, TRIM(CLEAN('RFP - Census'!E108)),
IF(_xlpm.val="DP", "SP",
IF(OR(_xlpm.val="E", _xlpm.val="SP", _xlpm.val="CH"), _xlpm.val, "")))</f>
        <v/>
      </c>
      <c r="C75" s="11" t="str">
        <f>IF('RFP - Census'!H108&lt;&gt;"",'RFP - Census'!H108,"")</f>
        <v/>
      </c>
      <c r="D75" s="12" t="str">
        <f>IF('RFP - Census'!C108&lt;&gt;"",'RFP - Census'!C108,"")</f>
        <v/>
      </c>
      <c r="E75" s="12" t="str">
        <f>IF('RFP - Census'!D108&lt;&gt;"",'RFP - Census'!D108,"")</f>
        <v/>
      </c>
      <c r="F75" s="13" t="str">
        <f>IF('RFP - Census'!G108&lt;&gt;"",'RFP - Census'!G108,"")</f>
        <v/>
      </c>
      <c r="G75" s="11" t="str">
        <f>IF('RFP - Census'!F108&lt;&gt;"",'RFP - Census'!F108,"")</f>
        <v/>
      </c>
      <c r="H75" s="11" t="str">
        <f>IF('RFP - Census'!K108&lt;&gt;"",'RFP - Census'!K108,"")</f>
        <v/>
      </c>
      <c r="I75" s="11" t="str">
        <f>IF('RFP - Census'!J108&lt;&gt;"",'RFP - Census'!J108,"")</f>
        <v/>
      </c>
    </row>
    <row r="76" spans="2:9" x14ac:dyDescent="0.3">
      <c r="B76" s="11" t="str">
        <f>_xlfn.LET(_xlpm.val, TRIM(CLEAN('RFP - Census'!E109)),
IF(_xlpm.val="DP", "SP",
IF(OR(_xlpm.val="E", _xlpm.val="SP", _xlpm.val="CH"), _xlpm.val, "")))</f>
        <v/>
      </c>
      <c r="C76" s="11" t="str">
        <f>IF('RFP - Census'!H109&lt;&gt;"",'RFP - Census'!H109,"")</f>
        <v/>
      </c>
      <c r="D76" s="12" t="str">
        <f>IF('RFP - Census'!C109&lt;&gt;"",'RFP - Census'!C109,"")</f>
        <v/>
      </c>
      <c r="E76" s="12" t="str">
        <f>IF('RFP - Census'!D109&lt;&gt;"",'RFP - Census'!D109,"")</f>
        <v/>
      </c>
      <c r="F76" s="13" t="str">
        <f>IF('RFP - Census'!G109&lt;&gt;"",'RFP - Census'!G109,"")</f>
        <v/>
      </c>
      <c r="G76" s="11" t="str">
        <f>IF('RFP - Census'!F109&lt;&gt;"",'RFP - Census'!F109,"")</f>
        <v/>
      </c>
      <c r="H76" s="11" t="str">
        <f>IF('RFP - Census'!K109&lt;&gt;"",'RFP - Census'!K109,"")</f>
        <v/>
      </c>
      <c r="I76" s="11" t="str">
        <f>IF('RFP - Census'!J109&lt;&gt;"",'RFP - Census'!J109,"")</f>
        <v/>
      </c>
    </row>
    <row r="77" spans="2:9" x14ac:dyDescent="0.3">
      <c r="B77" s="11" t="str">
        <f>_xlfn.LET(_xlpm.val, TRIM(CLEAN('RFP - Census'!E110)),
IF(_xlpm.val="DP", "SP",
IF(OR(_xlpm.val="E", _xlpm.val="SP", _xlpm.val="CH"), _xlpm.val, "")))</f>
        <v/>
      </c>
      <c r="C77" s="11" t="str">
        <f>IF('RFP - Census'!H110&lt;&gt;"",'RFP - Census'!H110,"")</f>
        <v/>
      </c>
      <c r="D77" s="12" t="str">
        <f>IF('RFP - Census'!C110&lt;&gt;"",'RFP - Census'!C110,"")</f>
        <v/>
      </c>
      <c r="E77" s="12" t="str">
        <f>IF('RFP - Census'!D110&lt;&gt;"",'RFP - Census'!D110,"")</f>
        <v/>
      </c>
      <c r="F77" s="13" t="str">
        <f>IF('RFP - Census'!G110&lt;&gt;"",'RFP - Census'!G110,"")</f>
        <v/>
      </c>
      <c r="G77" s="11" t="str">
        <f>IF('RFP - Census'!F110&lt;&gt;"",'RFP - Census'!F110,"")</f>
        <v/>
      </c>
      <c r="H77" s="11" t="str">
        <f>IF('RFP - Census'!K110&lt;&gt;"",'RFP - Census'!K110,"")</f>
        <v/>
      </c>
      <c r="I77" s="11" t="str">
        <f>IF('RFP - Census'!J110&lt;&gt;"",'RFP - Census'!J110,"")</f>
        <v/>
      </c>
    </row>
    <row r="78" spans="2:9" x14ac:dyDescent="0.3">
      <c r="B78" s="11" t="str">
        <f>_xlfn.LET(_xlpm.val, TRIM(CLEAN('RFP - Census'!E111)),
IF(_xlpm.val="DP", "SP",
IF(OR(_xlpm.val="E", _xlpm.val="SP", _xlpm.val="CH"), _xlpm.val, "")))</f>
        <v/>
      </c>
      <c r="C78" s="11" t="str">
        <f>IF('RFP - Census'!H111&lt;&gt;"",'RFP - Census'!H111,"")</f>
        <v/>
      </c>
      <c r="D78" s="12" t="str">
        <f>IF('RFP - Census'!C111&lt;&gt;"",'RFP - Census'!C111,"")</f>
        <v/>
      </c>
      <c r="E78" s="12" t="str">
        <f>IF('RFP - Census'!D111&lt;&gt;"",'RFP - Census'!D111,"")</f>
        <v/>
      </c>
      <c r="F78" s="13" t="str">
        <f>IF('RFP - Census'!G111&lt;&gt;"",'RFP - Census'!G111,"")</f>
        <v/>
      </c>
      <c r="G78" s="11" t="str">
        <f>IF('RFP - Census'!F111&lt;&gt;"",'RFP - Census'!F111,"")</f>
        <v/>
      </c>
      <c r="H78" s="11" t="str">
        <f>IF('RFP - Census'!K111&lt;&gt;"",'RFP - Census'!K111,"")</f>
        <v/>
      </c>
      <c r="I78" s="11" t="str">
        <f>IF('RFP - Census'!J111&lt;&gt;"",'RFP - Census'!J111,"")</f>
        <v/>
      </c>
    </row>
    <row r="79" spans="2:9" x14ac:dyDescent="0.3">
      <c r="B79" s="11" t="str">
        <f>_xlfn.LET(_xlpm.val, TRIM(CLEAN('RFP - Census'!E112)),
IF(_xlpm.val="DP", "SP",
IF(OR(_xlpm.val="E", _xlpm.val="SP", _xlpm.val="CH"), _xlpm.val, "")))</f>
        <v/>
      </c>
      <c r="C79" s="11" t="str">
        <f>IF('RFP - Census'!H112&lt;&gt;"",'RFP - Census'!H112,"")</f>
        <v/>
      </c>
      <c r="D79" s="12" t="str">
        <f>IF('RFP - Census'!C112&lt;&gt;"",'RFP - Census'!C112,"")</f>
        <v/>
      </c>
      <c r="E79" s="12" t="str">
        <f>IF('RFP - Census'!D112&lt;&gt;"",'RFP - Census'!D112,"")</f>
        <v/>
      </c>
      <c r="F79" s="13" t="str">
        <f>IF('RFP - Census'!G112&lt;&gt;"",'RFP - Census'!G112,"")</f>
        <v/>
      </c>
      <c r="G79" s="11" t="str">
        <f>IF('RFP - Census'!F112&lt;&gt;"",'RFP - Census'!F112,"")</f>
        <v/>
      </c>
      <c r="H79" s="11" t="str">
        <f>IF('RFP - Census'!K112&lt;&gt;"",'RFP - Census'!K112,"")</f>
        <v/>
      </c>
      <c r="I79" s="11" t="str">
        <f>IF('RFP - Census'!J112&lt;&gt;"",'RFP - Census'!J112,"")</f>
        <v/>
      </c>
    </row>
    <row r="80" spans="2:9" x14ac:dyDescent="0.3">
      <c r="B80" s="11" t="str">
        <f>_xlfn.LET(_xlpm.val, TRIM(CLEAN('RFP - Census'!E113)),
IF(_xlpm.val="DP", "SP",
IF(OR(_xlpm.val="E", _xlpm.val="SP", _xlpm.val="CH"), _xlpm.val, "")))</f>
        <v/>
      </c>
      <c r="C80" s="11" t="str">
        <f>IF('RFP - Census'!H113&lt;&gt;"",'RFP - Census'!H113,"")</f>
        <v/>
      </c>
      <c r="D80" s="12" t="str">
        <f>IF('RFP - Census'!C113&lt;&gt;"",'RFP - Census'!C113,"")</f>
        <v/>
      </c>
      <c r="E80" s="12" t="str">
        <f>IF('RFP - Census'!D113&lt;&gt;"",'RFP - Census'!D113,"")</f>
        <v/>
      </c>
      <c r="F80" s="13" t="str">
        <f>IF('RFP - Census'!G113&lt;&gt;"",'RFP - Census'!G113,"")</f>
        <v/>
      </c>
      <c r="G80" s="11" t="str">
        <f>IF('RFP - Census'!F113&lt;&gt;"",'RFP - Census'!F113,"")</f>
        <v/>
      </c>
      <c r="H80" s="11" t="str">
        <f>IF('RFP - Census'!K113&lt;&gt;"",'RFP - Census'!K113,"")</f>
        <v/>
      </c>
      <c r="I80" s="11" t="str">
        <f>IF('RFP - Census'!J113&lt;&gt;"",'RFP - Census'!J113,"")</f>
        <v/>
      </c>
    </row>
    <row r="81" spans="2:9" x14ac:dyDescent="0.3">
      <c r="B81" s="11" t="str">
        <f>_xlfn.LET(_xlpm.val, TRIM(CLEAN('RFP - Census'!E114)),
IF(_xlpm.val="DP", "SP",
IF(OR(_xlpm.val="E", _xlpm.val="SP", _xlpm.val="CH"), _xlpm.val, "")))</f>
        <v/>
      </c>
      <c r="C81" s="11" t="str">
        <f>IF('RFP - Census'!H114&lt;&gt;"",'RFP - Census'!H114,"")</f>
        <v/>
      </c>
      <c r="D81" s="12" t="str">
        <f>IF('RFP - Census'!C114&lt;&gt;"",'RFP - Census'!C114,"")</f>
        <v/>
      </c>
      <c r="E81" s="12" t="str">
        <f>IF('RFP - Census'!D114&lt;&gt;"",'RFP - Census'!D114,"")</f>
        <v/>
      </c>
      <c r="F81" s="13" t="str">
        <f>IF('RFP - Census'!G114&lt;&gt;"",'RFP - Census'!G114,"")</f>
        <v/>
      </c>
      <c r="G81" s="11" t="str">
        <f>IF('RFP - Census'!F114&lt;&gt;"",'RFP - Census'!F114,"")</f>
        <v/>
      </c>
      <c r="H81" s="11" t="str">
        <f>IF('RFP - Census'!K114&lt;&gt;"",'RFP - Census'!K114,"")</f>
        <v/>
      </c>
      <c r="I81" s="11" t="str">
        <f>IF('RFP - Census'!J114&lt;&gt;"",'RFP - Census'!J114,"")</f>
        <v/>
      </c>
    </row>
    <row r="82" spans="2:9" x14ac:dyDescent="0.3">
      <c r="B82" s="11" t="str">
        <f>_xlfn.LET(_xlpm.val, TRIM(CLEAN('RFP - Census'!E115)),
IF(_xlpm.val="DP", "SP",
IF(OR(_xlpm.val="E", _xlpm.val="SP", _xlpm.val="CH"), _xlpm.val, "")))</f>
        <v/>
      </c>
      <c r="C82" s="11" t="str">
        <f>IF('RFP - Census'!H115&lt;&gt;"",'RFP - Census'!H115,"")</f>
        <v/>
      </c>
      <c r="D82" s="12" t="str">
        <f>IF('RFP - Census'!C115&lt;&gt;"",'RFP - Census'!C115,"")</f>
        <v/>
      </c>
      <c r="E82" s="12" t="str">
        <f>IF('RFP - Census'!D115&lt;&gt;"",'RFP - Census'!D115,"")</f>
        <v/>
      </c>
      <c r="F82" s="13" t="str">
        <f>IF('RFP - Census'!G115&lt;&gt;"",'RFP - Census'!G115,"")</f>
        <v/>
      </c>
      <c r="G82" s="11" t="str">
        <f>IF('RFP - Census'!F115&lt;&gt;"",'RFP - Census'!F115,"")</f>
        <v/>
      </c>
      <c r="H82" s="11" t="str">
        <f>IF('RFP - Census'!K115&lt;&gt;"",'RFP - Census'!K115,"")</f>
        <v/>
      </c>
      <c r="I82" s="11" t="str">
        <f>IF('RFP - Census'!J115&lt;&gt;"",'RFP - Census'!J115,"")</f>
        <v/>
      </c>
    </row>
    <row r="83" spans="2:9" x14ac:dyDescent="0.3">
      <c r="B83" s="11" t="str">
        <f>_xlfn.LET(_xlpm.val, TRIM(CLEAN('RFP - Census'!E116)),
IF(_xlpm.val="DP", "SP",
IF(OR(_xlpm.val="E", _xlpm.val="SP", _xlpm.val="CH"), _xlpm.val, "")))</f>
        <v/>
      </c>
      <c r="C83" s="11" t="str">
        <f>IF('RFP - Census'!H116&lt;&gt;"",'RFP - Census'!H116,"")</f>
        <v/>
      </c>
      <c r="D83" s="12" t="str">
        <f>IF('RFP - Census'!C116&lt;&gt;"",'RFP - Census'!C116,"")</f>
        <v/>
      </c>
      <c r="E83" s="12" t="str">
        <f>IF('RFP - Census'!D116&lt;&gt;"",'RFP - Census'!D116,"")</f>
        <v/>
      </c>
      <c r="F83" s="13" t="str">
        <f>IF('RFP - Census'!G116&lt;&gt;"",'RFP - Census'!G116,"")</f>
        <v/>
      </c>
      <c r="G83" s="11" t="str">
        <f>IF('RFP - Census'!F116&lt;&gt;"",'RFP - Census'!F116,"")</f>
        <v/>
      </c>
      <c r="H83" s="11" t="str">
        <f>IF('RFP - Census'!K116&lt;&gt;"",'RFP - Census'!K116,"")</f>
        <v/>
      </c>
      <c r="I83" s="11" t="str">
        <f>IF('RFP - Census'!J116&lt;&gt;"",'RFP - Census'!J116,"")</f>
        <v/>
      </c>
    </row>
    <row r="84" spans="2:9" x14ac:dyDescent="0.3">
      <c r="B84" s="11" t="str">
        <f>_xlfn.LET(_xlpm.val, TRIM(CLEAN('RFP - Census'!E117)),
IF(_xlpm.val="DP", "SP",
IF(OR(_xlpm.val="E", _xlpm.val="SP", _xlpm.val="CH"), _xlpm.val, "")))</f>
        <v/>
      </c>
      <c r="C84" s="11" t="str">
        <f>IF('RFP - Census'!H117&lt;&gt;"",'RFP - Census'!H117,"")</f>
        <v/>
      </c>
      <c r="D84" s="12" t="str">
        <f>IF('RFP - Census'!C117&lt;&gt;"",'RFP - Census'!C117,"")</f>
        <v/>
      </c>
      <c r="E84" s="12" t="str">
        <f>IF('RFP - Census'!D117&lt;&gt;"",'RFP - Census'!D117,"")</f>
        <v/>
      </c>
      <c r="F84" s="13" t="str">
        <f>IF('RFP - Census'!G117&lt;&gt;"",'RFP - Census'!G117,"")</f>
        <v/>
      </c>
      <c r="G84" s="11" t="str">
        <f>IF('RFP - Census'!F117&lt;&gt;"",'RFP - Census'!F117,"")</f>
        <v/>
      </c>
      <c r="H84" s="11" t="str">
        <f>IF('RFP - Census'!K117&lt;&gt;"",'RFP - Census'!K117,"")</f>
        <v/>
      </c>
      <c r="I84" s="11" t="str">
        <f>IF('RFP - Census'!J117&lt;&gt;"",'RFP - Census'!J117,"")</f>
        <v/>
      </c>
    </row>
    <row r="85" spans="2:9" x14ac:dyDescent="0.3">
      <c r="B85" s="11" t="str">
        <f>_xlfn.LET(_xlpm.val, TRIM(CLEAN('RFP - Census'!E118)),
IF(_xlpm.val="DP", "SP",
IF(OR(_xlpm.val="E", _xlpm.val="SP", _xlpm.val="CH"), _xlpm.val, "")))</f>
        <v/>
      </c>
      <c r="C85" s="11" t="str">
        <f>IF('RFP - Census'!H118&lt;&gt;"",'RFP - Census'!H118,"")</f>
        <v/>
      </c>
      <c r="D85" s="12" t="str">
        <f>IF('RFP - Census'!C118&lt;&gt;"",'RFP - Census'!C118,"")</f>
        <v/>
      </c>
      <c r="E85" s="12" t="str">
        <f>IF('RFP - Census'!D118&lt;&gt;"",'RFP - Census'!D118,"")</f>
        <v/>
      </c>
      <c r="F85" s="13" t="str">
        <f>IF('RFP - Census'!G118&lt;&gt;"",'RFP - Census'!G118,"")</f>
        <v/>
      </c>
      <c r="G85" s="11" t="str">
        <f>IF('RFP - Census'!F118&lt;&gt;"",'RFP - Census'!F118,"")</f>
        <v/>
      </c>
      <c r="H85" s="11" t="str">
        <f>IF('RFP - Census'!K118&lt;&gt;"",'RFP - Census'!K118,"")</f>
        <v/>
      </c>
      <c r="I85" s="11" t="str">
        <f>IF('RFP - Census'!J118&lt;&gt;"",'RFP - Census'!J118,"")</f>
        <v/>
      </c>
    </row>
    <row r="86" spans="2:9" x14ac:dyDescent="0.3">
      <c r="B86" s="11" t="str">
        <f>_xlfn.LET(_xlpm.val, TRIM(CLEAN('RFP - Census'!E119)),
IF(_xlpm.val="DP", "SP",
IF(OR(_xlpm.val="E", _xlpm.val="SP", _xlpm.val="CH"), _xlpm.val, "")))</f>
        <v/>
      </c>
      <c r="C86" s="11" t="str">
        <f>IF('RFP - Census'!H119&lt;&gt;"",'RFP - Census'!H119,"")</f>
        <v/>
      </c>
      <c r="D86" s="12" t="str">
        <f>IF('RFP - Census'!C119&lt;&gt;"",'RFP - Census'!C119,"")</f>
        <v/>
      </c>
      <c r="E86" s="12" t="str">
        <f>IF('RFP - Census'!D119&lt;&gt;"",'RFP - Census'!D119,"")</f>
        <v/>
      </c>
      <c r="F86" s="13" t="str">
        <f>IF('RFP - Census'!G119&lt;&gt;"",'RFP - Census'!G119,"")</f>
        <v/>
      </c>
      <c r="G86" s="11" t="str">
        <f>IF('RFP - Census'!F119&lt;&gt;"",'RFP - Census'!F119,"")</f>
        <v/>
      </c>
      <c r="H86" s="11" t="str">
        <f>IF('RFP - Census'!K119&lt;&gt;"",'RFP - Census'!K119,"")</f>
        <v/>
      </c>
      <c r="I86" s="11" t="str">
        <f>IF('RFP - Census'!J119&lt;&gt;"",'RFP - Census'!J119,"")</f>
        <v/>
      </c>
    </row>
    <row r="87" spans="2:9" x14ac:dyDescent="0.3">
      <c r="B87" s="11" t="str">
        <f>_xlfn.LET(_xlpm.val, TRIM(CLEAN('RFP - Census'!E120)),
IF(_xlpm.val="DP", "SP",
IF(OR(_xlpm.val="E", _xlpm.val="SP", _xlpm.val="CH"), _xlpm.val, "")))</f>
        <v/>
      </c>
      <c r="C87" s="11" t="str">
        <f>IF('RFP - Census'!H120&lt;&gt;"",'RFP - Census'!H120,"")</f>
        <v/>
      </c>
      <c r="D87" s="12" t="str">
        <f>IF('RFP - Census'!C120&lt;&gt;"",'RFP - Census'!C120,"")</f>
        <v/>
      </c>
      <c r="E87" s="12" t="str">
        <f>IF('RFP - Census'!D120&lt;&gt;"",'RFP - Census'!D120,"")</f>
        <v/>
      </c>
      <c r="F87" s="13" t="str">
        <f>IF('RFP - Census'!G120&lt;&gt;"",'RFP - Census'!G120,"")</f>
        <v/>
      </c>
      <c r="G87" s="11" t="str">
        <f>IF('RFP - Census'!F120&lt;&gt;"",'RFP - Census'!F120,"")</f>
        <v/>
      </c>
      <c r="H87" s="11" t="str">
        <f>IF('RFP - Census'!K120&lt;&gt;"",'RFP - Census'!K120,"")</f>
        <v/>
      </c>
      <c r="I87" s="11" t="str">
        <f>IF('RFP - Census'!J120&lt;&gt;"",'RFP - Census'!J120,"")</f>
        <v/>
      </c>
    </row>
    <row r="88" spans="2:9" x14ac:dyDescent="0.3">
      <c r="B88" s="11" t="str">
        <f>_xlfn.LET(_xlpm.val, TRIM(CLEAN('RFP - Census'!E121)),
IF(_xlpm.val="DP", "SP",
IF(OR(_xlpm.val="E", _xlpm.val="SP", _xlpm.val="CH"), _xlpm.val, "")))</f>
        <v/>
      </c>
      <c r="C88" s="11" t="str">
        <f>IF('RFP - Census'!H121&lt;&gt;"",'RFP - Census'!H121,"")</f>
        <v/>
      </c>
      <c r="D88" s="12" t="str">
        <f>IF('RFP - Census'!C121&lt;&gt;"",'RFP - Census'!C121,"")</f>
        <v/>
      </c>
      <c r="E88" s="12" t="str">
        <f>IF('RFP - Census'!D121&lt;&gt;"",'RFP - Census'!D121,"")</f>
        <v/>
      </c>
      <c r="F88" s="13" t="str">
        <f>IF('RFP - Census'!G121&lt;&gt;"",'RFP - Census'!G121,"")</f>
        <v/>
      </c>
      <c r="G88" s="11" t="str">
        <f>IF('RFP - Census'!F121&lt;&gt;"",'RFP - Census'!F121,"")</f>
        <v/>
      </c>
      <c r="H88" s="11" t="str">
        <f>IF('RFP - Census'!K121&lt;&gt;"",'RFP - Census'!K121,"")</f>
        <v/>
      </c>
      <c r="I88" s="11" t="str">
        <f>IF('RFP - Census'!J121&lt;&gt;"",'RFP - Census'!J121,"")</f>
        <v/>
      </c>
    </row>
    <row r="89" spans="2:9" x14ac:dyDescent="0.3">
      <c r="B89" s="11" t="str">
        <f>_xlfn.LET(_xlpm.val, TRIM(CLEAN('RFP - Census'!E122)),
IF(_xlpm.val="DP", "SP",
IF(OR(_xlpm.val="E", _xlpm.val="SP", _xlpm.val="CH"), _xlpm.val, "")))</f>
        <v/>
      </c>
      <c r="C89" s="11" t="str">
        <f>IF('RFP - Census'!H122&lt;&gt;"",'RFP - Census'!H122,"")</f>
        <v/>
      </c>
      <c r="D89" s="12" t="str">
        <f>IF('RFP - Census'!C122&lt;&gt;"",'RFP - Census'!C122,"")</f>
        <v/>
      </c>
      <c r="E89" s="12" t="str">
        <f>IF('RFP - Census'!D122&lt;&gt;"",'RFP - Census'!D122,"")</f>
        <v/>
      </c>
      <c r="F89" s="13" t="str">
        <f>IF('RFP - Census'!G122&lt;&gt;"",'RFP - Census'!G122,"")</f>
        <v/>
      </c>
      <c r="G89" s="11" t="str">
        <f>IF('RFP - Census'!F122&lt;&gt;"",'RFP - Census'!F122,"")</f>
        <v/>
      </c>
      <c r="H89" s="11" t="str">
        <f>IF('RFP - Census'!K122&lt;&gt;"",'RFP - Census'!K122,"")</f>
        <v/>
      </c>
      <c r="I89" s="11" t="str">
        <f>IF('RFP - Census'!J122&lt;&gt;"",'RFP - Census'!J122,"")</f>
        <v/>
      </c>
    </row>
    <row r="90" spans="2:9" x14ac:dyDescent="0.3">
      <c r="B90" s="11" t="str">
        <f>_xlfn.LET(_xlpm.val, TRIM(CLEAN('RFP - Census'!E123)),
IF(_xlpm.val="DP", "SP",
IF(OR(_xlpm.val="E", _xlpm.val="SP", _xlpm.val="CH"), _xlpm.val, "")))</f>
        <v/>
      </c>
      <c r="C90" s="11" t="str">
        <f>IF('RFP - Census'!H123&lt;&gt;"",'RFP - Census'!H123,"")</f>
        <v/>
      </c>
      <c r="D90" s="12" t="str">
        <f>IF('RFP - Census'!C123&lt;&gt;"",'RFP - Census'!C123,"")</f>
        <v/>
      </c>
      <c r="E90" s="12" t="str">
        <f>IF('RFP - Census'!D123&lt;&gt;"",'RFP - Census'!D123,"")</f>
        <v/>
      </c>
      <c r="F90" s="13" t="str">
        <f>IF('RFP - Census'!G123&lt;&gt;"",'RFP - Census'!G123,"")</f>
        <v/>
      </c>
      <c r="G90" s="11" t="str">
        <f>IF('RFP - Census'!F123&lt;&gt;"",'RFP - Census'!F123,"")</f>
        <v/>
      </c>
      <c r="H90" s="11" t="str">
        <f>IF('RFP - Census'!K123&lt;&gt;"",'RFP - Census'!K123,"")</f>
        <v/>
      </c>
      <c r="I90" s="11" t="str">
        <f>IF('RFP - Census'!J123&lt;&gt;"",'RFP - Census'!J123,"")</f>
        <v/>
      </c>
    </row>
    <row r="91" spans="2:9" x14ac:dyDescent="0.3">
      <c r="B91" s="11" t="str">
        <f>_xlfn.LET(_xlpm.val, TRIM(CLEAN('RFP - Census'!E124)),
IF(_xlpm.val="DP", "SP",
IF(OR(_xlpm.val="E", _xlpm.val="SP", _xlpm.val="CH"), _xlpm.val, "")))</f>
        <v/>
      </c>
      <c r="C91" s="11" t="str">
        <f>IF('RFP - Census'!H124&lt;&gt;"",'RFP - Census'!H124,"")</f>
        <v/>
      </c>
      <c r="D91" s="12" t="str">
        <f>IF('RFP - Census'!C124&lt;&gt;"",'RFP - Census'!C124,"")</f>
        <v/>
      </c>
      <c r="E91" s="12" t="str">
        <f>IF('RFP - Census'!D124&lt;&gt;"",'RFP - Census'!D124,"")</f>
        <v/>
      </c>
      <c r="F91" s="13" t="str">
        <f>IF('RFP - Census'!G124&lt;&gt;"",'RFP - Census'!G124,"")</f>
        <v/>
      </c>
      <c r="G91" s="11" t="str">
        <f>IF('RFP - Census'!F124&lt;&gt;"",'RFP - Census'!F124,"")</f>
        <v/>
      </c>
      <c r="H91" s="11" t="str">
        <f>IF('RFP - Census'!K124&lt;&gt;"",'RFP - Census'!K124,"")</f>
        <v/>
      </c>
      <c r="I91" s="11" t="str">
        <f>IF('RFP - Census'!J124&lt;&gt;"",'RFP - Census'!J124,"")</f>
        <v/>
      </c>
    </row>
    <row r="92" spans="2:9" x14ac:dyDescent="0.3">
      <c r="B92" s="11" t="str">
        <f>_xlfn.LET(_xlpm.val, TRIM(CLEAN('RFP - Census'!E125)),
IF(_xlpm.val="DP", "SP",
IF(OR(_xlpm.val="E", _xlpm.val="SP", _xlpm.val="CH"), _xlpm.val, "")))</f>
        <v/>
      </c>
      <c r="C92" s="11" t="str">
        <f>IF('RFP - Census'!H125&lt;&gt;"",'RFP - Census'!H125,"")</f>
        <v/>
      </c>
      <c r="D92" s="12" t="str">
        <f>IF('RFP - Census'!C125&lt;&gt;"",'RFP - Census'!C125,"")</f>
        <v/>
      </c>
      <c r="E92" s="12" t="str">
        <f>IF('RFP - Census'!D125&lt;&gt;"",'RFP - Census'!D125,"")</f>
        <v/>
      </c>
      <c r="F92" s="13" t="str">
        <f>IF('RFP - Census'!G125&lt;&gt;"",'RFP - Census'!G125,"")</f>
        <v/>
      </c>
      <c r="G92" s="11" t="str">
        <f>IF('RFP - Census'!F125&lt;&gt;"",'RFP - Census'!F125,"")</f>
        <v/>
      </c>
      <c r="H92" s="11" t="str">
        <f>IF('RFP - Census'!K125&lt;&gt;"",'RFP - Census'!K125,"")</f>
        <v/>
      </c>
      <c r="I92" s="11" t="str">
        <f>IF('RFP - Census'!J125&lt;&gt;"",'RFP - Census'!J125,"")</f>
        <v/>
      </c>
    </row>
    <row r="93" spans="2:9" x14ac:dyDescent="0.3">
      <c r="B93" s="11" t="str">
        <f>_xlfn.LET(_xlpm.val, TRIM(CLEAN('RFP - Census'!E126)),
IF(_xlpm.val="DP", "SP",
IF(OR(_xlpm.val="E", _xlpm.val="SP", _xlpm.val="CH"), _xlpm.val, "")))</f>
        <v/>
      </c>
      <c r="C93" s="11" t="str">
        <f>IF('RFP - Census'!H126&lt;&gt;"",'RFP - Census'!H126,"")</f>
        <v/>
      </c>
      <c r="D93" s="12" t="str">
        <f>IF('RFP - Census'!C126&lt;&gt;"",'RFP - Census'!C126,"")</f>
        <v/>
      </c>
      <c r="E93" s="12" t="str">
        <f>IF('RFP - Census'!D126&lt;&gt;"",'RFP - Census'!D126,"")</f>
        <v/>
      </c>
      <c r="F93" s="13" t="str">
        <f>IF('RFP - Census'!G126&lt;&gt;"",'RFP - Census'!G126,"")</f>
        <v/>
      </c>
      <c r="G93" s="11" t="str">
        <f>IF('RFP - Census'!F126&lt;&gt;"",'RFP - Census'!F126,"")</f>
        <v/>
      </c>
      <c r="H93" s="11" t="str">
        <f>IF('RFP - Census'!K126&lt;&gt;"",'RFP - Census'!K126,"")</f>
        <v/>
      </c>
      <c r="I93" s="11" t="str">
        <f>IF('RFP - Census'!J126&lt;&gt;"",'RFP - Census'!J126,"")</f>
        <v/>
      </c>
    </row>
    <row r="94" spans="2:9" x14ac:dyDescent="0.3">
      <c r="B94" s="11" t="str">
        <f>_xlfn.LET(_xlpm.val, TRIM(CLEAN('RFP - Census'!E127)),
IF(_xlpm.val="DP", "SP",
IF(OR(_xlpm.val="E", _xlpm.val="SP", _xlpm.val="CH"), _xlpm.val, "")))</f>
        <v/>
      </c>
      <c r="C94" s="11" t="str">
        <f>IF('RFP - Census'!H127&lt;&gt;"",'RFP - Census'!H127,"")</f>
        <v/>
      </c>
      <c r="D94" s="12" t="str">
        <f>IF('RFP - Census'!C127&lt;&gt;"",'RFP - Census'!C127,"")</f>
        <v/>
      </c>
      <c r="E94" s="12" t="str">
        <f>IF('RFP - Census'!D127&lt;&gt;"",'RFP - Census'!D127,"")</f>
        <v/>
      </c>
      <c r="F94" s="13" t="str">
        <f>IF('RFP - Census'!G127&lt;&gt;"",'RFP - Census'!G127,"")</f>
        <v/>
      </c>
      <c r="G94" s="11" t="str">
        <f>IF('RFP - Census'!F127&lt;&gt;"",'RFP - Census'!F127,"")</f>
        <v/>
      </c>
      <c r="H94" s="11" t="str">
        <f>IF('RFP - Census'!K127&lt;&gt;"",'RFP - Census'!K127,"")</f>
        <v/>
      </c>
      <c r="I94" s="11" t="str">
        <f>IF('RFP - Census'!J127&lt;&gt;"",'RFP - Census'!J127,"")</f>
        <v/>
      </c>
    </row>
    <row r="95" spans="2:9" x14ac:dyDescent="0.3">
      <c r="B95" s="11" t="str">
        <f>_xlfn.LET(_xlpm.val, TRIM(CLEAN('RFP - Census'!E128)),
IF(_xlpm.val="DP", "SP",
IF(OR(_xlpm.val="E", _xlpm.val="SP", _xlpm.val="CH"), _xlpm.val, "")))</f>
        <v/>
      </c>
      <c r="C95" s="11" t="str">
        <f>IF('RFP - Census'!H128&lt;&gt;"",'RFP - Census'!H128,"")</f>
        <v/>
      </c>
      <c r="D95" s="12" t="str">
        <f>IF('RFP - Census'!C128&lt;&gt;"",'RFP - Census'!C128,"")</f>
        <v/>
      </c>
      <c r="E95" s="12" t="str">
        <f>IF('RFP - Census'!D128&lt;&gt;"",'RFP - Census'!D128,"")</f>
        <v/>
      </c>
      <c r="F95" s="13" t="str">
        <f>IF('RFP - Census'!G128&lt;&gt;"",'RFP - Census'!G128,"")</f>
        <v/>
      </c>
      <c r="G95" s="11" t="str">
        <f>IF('RFP - Census'!F128&lt;&gt;"",'RFP - Census'!F128,"")</f>
        <v/>
      </c>
      <c r="H95" s="11" t="str">
        <f>IF('RFP - Census'!K128&lt;&gt;"",'RFP - Census'!K128,"")</f>
        <v/>
      </c>
      <c r="I95" s="11" t="str">
        <f>IF('RFP - Census'!J128&lt;&gt;"",'RFP - Census'!J128,"")</f>
        <v/>
      </c>
    </row>
    <row r="96" spans="2:9" x14ac:dyDescent="0.3">
      <c r="B96" s="11" t="str">
        <f>_xlfn.LET(_xlpm.val, TRIM(CLEAN('RFP - Census'!E129)),
IF(_xlpm.val="DP", "SP",
IF(OR(_xlpm.val="E", _xlpm.val="SP", _xlpm.val="CH"), _xlpm.val, "")))</f>
        <v/>
      </c>
      <c r="C96" s="11" t="str">
        <f>IF('RFP - Census'!H129&lt;&gt;"",'RFP - Census'!H129,"")</f>
        <v/>
      </c>
      <c r="D96" s="12" t="str">
        <f>IF('RFP - Census'!C129&lt;&gt;"",'RFP - Census'!C129,"")</f>
        <v/>
      </c>
      <c r="E96" s="12" t="str">
        <f>IF('RFP - Census'!D129&lt;&gt;"",'RFP - Census'!D129,"")</f>
        <v/>
      </c>
      <c r="F96" s="13" t="str">
        <f>IF('RFP - Census'!G129&lt;&gt;"",'RFP - Census'!G129,"")</f>
        <v/>
      </c>
      <c r="G96" s="11" t="str">
        <f>IF('RFP - Census'!F129&lt;&gt;"",'RFP - Census'!F129,"")</f>
        <v/>
      </c>
      <c r="H96" s="11" t="str">
        <f>IF('RFP - Census'!K129&lt;&gt;"",'RFP - Census'!K129,"")</f>
        <v/>
      </c>
      <c r="I96" s="11" t="str">
        <f>IF('RFP - Census'!J129&lt;&gt;"",'RFP - Census'!J129,"")</f>
        <v/>
      </c>
    </row>
    <row r="97" spans="2:9" x14ac:dyDescent="0.3">
      <c r="B97" s="11" t="str">
        <f>_xlfn.LET(_xlpm.val, TRIM(CLEAN('RFP - Census'!E130)),
IF(_xlpm.val="DP", "SP",
IF(OR(_xlpm.val="E", _xlpm.val="SP", _xlpm.val="CH"), _xlpm.val, "")))</f>
        <v/>
      </c>
      <c r="C97" s="11" t="str">
        <f>IF('RFP - Census'!H130&lt;&gt;"",'RFP - Census'!H130,"")</f>
        <v/>
      </c>
      <c r="D97" s="12" t="str">
        <f>IF('RFP - Census'!C130&lt;&gt;"",'RFP - Census'!C130,"")</f>
        <v/>
      </c>
      <c r="E97" s="12" t="str">
        <f>IF('RFP - Census'!D130&lt;&gt;"",'RFP - Census'!D130,"")</f>
        <v/>
      </c>
      <c r="F97" s="13" t="str">
        <f>IF('RFP - Census'!G130&lt;&gt;"",'RFP - Census'!G130,"")</f>
        <v/>
      </c>
      <c r="G97" s="11" t="str">
        <f>IF('RFP - Census'!F130&lt;&gt;"",'RFP - Census'!F130,"")</f>
        <v/>
      </c>
      <c r="H97" s="11" t="str">
        <f>IF('RFP - Census'!K130&lt;&gt;"",'RFP - Census'!K130,"")</f>
        <v/>
      </c>
      <c r="I97" s="11" t="str">
        <f>IF('RFP - Census'!J130&lt;&gt;"",'RFP - Census'!J130,"")</f>
        <v/>
      </c>
    </row>
    <row r="98" spans="2:9" x14ac:dyDescent="0.3">
      <c r="B98" s="11" t="str">
        <f>_xlfn.LET(_xlpm.val, TRIM(CLEAN('RFP - Census'!E131)),
IF(_xlpm.val="DP", "SP",
IF(OR(_xlpm.val="E", _xlpm.val="SP", _xlpm.val="CH"), _xlpm.val, "")))</f>
        <v/>
      </c>
      <c r="C98" s="11" t="str">
        <f>IF('RFP - Census'!H131&lt;&gt;"",'RFP - Census'!H131,"")</f>
        <v/>
      </c>
      <c r="D98" s="12" t="str">
        <f>IF('RFP - Census'!C131&lt;&gt;"",'RFP - Census'!C131,"")</f>
        <v/>
      </c>
      <c r="E98" s="12" t="str">
        <f>IF('RFP - Census'!D131&lt;&gt;"",'RFP - Census'!D131,"")</f>
        <v/>
      </c>
      <c r="F98" s="13" t="str">
        <f>IF('RFP - Census'!G131&lt;&gt;"",'RFP - Census'!G131,"")</f>
        <v/>
      </c>
      <c r="G98" s="11" t="str">
        <f>IF('RFP - Census'!F131&lt;&gt;"",'RFP - Census'!F131,"")</f>
        <v/>
      </c>
      <c r="H98" s="11" t="str">
        <f>IF('RFP - Census'!K131&lt;&gt;"",'RFP - Census'!K131,"")</f>
        <v/>
      </c>
      <c r="I98" s="11" t="str">
        <f>IF('RFP - Census'!J131&lt;&gt;"",'RFP - Census'!J131,"")</f>
        <v/>
      </c>
    </row>
    <row r="99" spans="2:9" x14ac:dyDescent="0.3">
      <c r="B99" s="11" t="str">
        <f>_xlfn.LET(_xlpm.val, TRIM(CLEAN('RFP - Census'!E132)),
IF(_xlpm.val="DP", "SP",
IF(OR(_xlpm.val="E", _xlpm.val="SP", _xlpm.val="CH"), _xlpm.val, "")))</f>
        <v/>
      </c>
      <c r="C99" s="11" t="str">
        <f>IF('RFP - Census'!H132&lt;&gt;"",'RFP - Census'!H132,"")</f>
        <v/>
      </c>
      <c r="D99" s="12" t="str">
        <f>IF('RFP - Census'!C132&lt;&gt;"",'RFP - Census'!C132,"")</f>
        <v/>
      </c>
      <c r="E99" s="12" t="str">
        <f>IF('RFP - Census'!D132&lt;&gt;"",'RFP - Census'!D132,"")</f>
        <v/>
      </c>
      <c r="F99" s="13" t="str">
        <f>IF('RFP - Census'!G132&lt;&gt;"",'RFP - Census'!G132,"")</f>
        <v/>
      </c>
      <c r="G99" s="11" t="str">
        <f>IF('RFP - Census'!F132&lt;&gt;"",'RFP - Census'!F132,"")</f>
        <v/>
      </c>
      <c r="H99" s="11" t="str">
        <f>IF('RFP - Census'!K132&lt;&gt;"",'RFP - Census'!K132,"")</f>
        <v/>
      </c>
      <c r="I99" s="11" t="str">
        <f>IF('RFP - Census'!J132&lt;&gt;"",'RFP - Census'!J132,"")</f>
        <v/>
      </c>
    </row>
    <row r="100" spans="2:9" x14ac:dyDescent="0.3">
      <c r="B100" s="11" t="str">
        <f>_xlfn.LET(_xlpm.val, TRIM(CLEAN('RFP - Census'!E133)),
IF(_xlpm.val="DP", "SP",
IF(OR(_xlpm.val="E", _xlpm.val="SP", _xlpm.val="CH"), _xlpm.val, "")))</f>
        <v/>
      </c>
      <c r="C100" s="11" t="str">
        <f>IF('RFP - Census'!H133&lt;&gt;"",'RFP - Census'!H133,"")</f>
        <v/>
      </c>
      <c r="D100" s="12" t="str">
        <f>IF('RFP - Census'!C133&lt;&gt;"",'RFP - Census'!C133,"")</f>
        <v/>
      </c>
      <c r="E100" s="12" t="str">
        <f>IF('RFP - Census'!D133&lt;&gt;"",'RFP - Census'!D133,"")</f>
        <v/>
      </c>
      <c r="F100" s="13" t="str">
        <f>IF('RFP - Census'!G133&lt;&gt;"",'RFP - Census'!G133,"")</f>
        <v/>
      </c>
      <c r="G100" s="11" t="str">
        <f>IF('RFP - Census'!F133&lt;&gt;"",'RFP - Census'!F133,"")</f>
        <v/>
      </c>
      <c r="H100" s="11" t="str">
        <f>IF('RFP - Census'!K133&lt;&gt;"",'RFP - Census'!K133,"")</f>
        <v/>
      </c>
      <c r="I100" s="11" t="str">
        <f>IF('RFP - Census'!J133&lt;&gt;"",'RFP - Census'!J133,"")</f>
        <v/>
      </c>
    </row>
    <row r="101" spans="2:9" x14ac:dyDescent="0.3">
      <c r="B101" s="11" t="str">
        <f>_xlfn.LET(_xlpm.val, TRIM(CLEAN('RFP - Census'!E134)),
IF(_xlpm.val="DP", "SP",
IF(OR(_xlpm.val="E", _xlpm.val="SP", _xlpm.val="CH"), _xlpm.val, "")))</f>
        <v/>
      </c>
      <c r="C101" s="11" t="str">
        <f>IF('RFP - Census'!H134&lt;&gt;"",'RFP - Census'!H134,"")</f>
        <v/>
      </c>
      <c r="D101" s="12" t="str">
        <f>IF('RFP - Census'!C134&lt;&gt;"",'RFP - Census'!C134,"")</f>
        <v/>
      </c>
      <c r="E101" s="12" t="str">
        <f>IF('RFP - Census'!D134&lt;&gt;"",'RFP - Census'!D134,"")</f>
        <v/>
      </c>
      <c r="F101" s="13" t="str">
        <f>IF('RFP - Census'!G134&lt;&gt;"",'RFP - Census'!G134,"")</f>
        <v/>
      </c>
      <c r="G101" s="11" t="str">
        <f>IF('RFP - Census'!F134&lt;&gt;"",'RFP - Census'!F134,"")</f>
        <v/>
      </c>
      <c r="H101" s="11" t="str">
        <f>IF('RFP - Census'!K134&lt;&gt;"",'RFP - Census'!K134,"")</f>
        <v/>
      </c>
      <c r="I101" s="11" t="str">
        <f>IF('RFP - Census'!J134&lt;&gt;"",'RFP - Census'!J134,"")</f>
        <v/>
      </c>
    </row>
    <row r="102" spans="2:9" x14ac:dyDescent="0.3">
      <c r="B102" s="11" t="str">
        <f>_xlfn.LET(_xlpm.val, TRIM(CLEAN('RFP - Census'!E135)),
IF(_xlpm.val="DP", "SP",
IF(OR(_xlpm.val="E", _xlpm.val="SP", _xlpm.val="CH"), _xlpm.val, "")))</f>
        <v/>
      </c>
      <c r="C102" s="11" t="str">
        <f>IF('RFP - Census'!H135&lt;&gt;"",'RFP - Census'!H135,"")</f>
        <v/>
      </c>
      <c r="D102" s="12" t="str">
        <f>IF('RFP - Census'!C135&lt;&gt;"",'RFP - Census'!C135,"")</f>
        <v/>
      </c>
      <c r="E102" s="12" t="str">
        <f>IF('RFP - Census'!D135&lt;&gt;"",'RFP - Census'!D135,"")</f>
        <v/>
      </c>
      <c r="F102" s="13" t="str">
        <f>IF('RFP - Census'!G135&lt;&gt;"",'RFP - Census'!G135,"")</f>
        <v/>
      </c>
      <c r="G102" s="11" t="str">
        <f>IF('RFP - Census'!F135&lt;&gt;"",'RFP - Census'!F135,"")</f>
        <v/>
      </c>
      <c r="H102" s="11" t="str">
        <f>IF('RFP - Census'!K135&lt;&gt;"",'RFP - Census'!K135,"")</f>
        <v/>
      </c>
      <c r="I102" s="11" t="str">
        <f>IF('RFP - Census'!J135&lt;&gt;"",'RFP - Census'!J135,"")</f>
        <v/>
      </c>
    </row>
    <row r="103" spans="2:9" x14ac:dyDescent="0.3">
      <c r="B103" s="11" t="str">
        <f>_xlfn.LET(_xlpm.val, TRIM(CLEAN('RFP - Census'!E136)),
IF(_xlpm.val="DP", "SP",
IF(OR(_xlpm.val="E", _xlpm.val="SP", _xlpm.val="CH"), _xlpm.val, "")))</f>
        <v/>
      </c>
      <c r="C103" s="11" t="str">
        <f>IF('RFP - Census'!H136&lt;&gt;"",'RFP - Census'!H136,"")</f>
        <v/>
      </c>
      <c r="D103" s="12" t="str">
        <f>IF('RFP - Census'!C136&lt;&gt;"",'RFP - Census'!C136,"")</f>
        <v/>
      </c>
      <c r="E103" s="12" t="str">
        <f>IF('RFP - Census'!D136&lt;&gt;"",'RFP - Census'!D136,"")</f>
        <v/>
      </c>
      <c r="F103" s="13" t="str">
        <f>IF('RFP - Census'!G136&lt;&gt;"",'RFP - Census'!G136,"")</f>
        <v/>
      </c>
      <c r="G103" s="11" t="str">
        <f>IF('RFP - Census'!F136&lt;&gt;"",'RFP - Census'!F136,"")</f>
        <v/>
      </c>
      <c r="H103" s="11" t="str">
        <f>IF('RFP - Census'!K136&lt;&gt;"",'RFP - Census'!K136,"")</f>
        <v/>
      </c>
      <c r="I103" s="11" t="str">
        <f>IF('RFP - Census'!J136&lt;&gt;"",'RFP - Census'!J136,"")</f>
        <v/>
      </c>
    </row>
  </sheetData>
  <mergeCells count="5">
    <mergeCell ref="D1:G1"/>
    <mergeCell ref="B2:I2"/>
    <mergeCell ref="L2:M2"/>
    <mergeCell ref="L10:M10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3B80-DF60-4E04-9AF2-DA6E5701801D}">
  <dimension ref="A1:I7"/>
  <sheetViews>
    <sheetView workbookViewId="0">
      <selection activeCell="A4" sqref="A4"/>
    </sheetView>
  </sheetViews>
  <sheetFormatPr defaultRowHeight="14.4" x14ac:dyDescent="0.3"/>
  <cols>
    <col min="1" max="1" width="17.6640625" customWidth="1"/>
    <col min="5" max="5" width="15.6640625" customWidth="1"/>
    <col min="7" max="7" width="13.6640625" customWidth="1"/>
    <col min="9" max="9" width="26.5546875" customWidth="1"/>
  </cols>
  <sheetData>
    <row r="1" spans="1:9" x14ac:dyDescent="0.3">
      <c r="A1" t="s">
        <v>89</v>
      </c>
      <c r="C1" t="s">
        <v>62</v>
      </c>
      <c r="E1" t="s">
        <v>90</v>
      </c>
      <c r="G1" t="s">
        <v>91</v>
      </c>
      <c r="I1" t="s">
        <v>92</v>
      </c>
    </row>
    <row r="2" spans="1:9" x14ac:dyDescent="0.3">
      <c r="A2" t="s">
        <v>32</v>
      </c>
      <c r="C2" t="s">
        <v>33</v>
      </c>
      <c r="E2" t="s">
        <v>35</v>
      </c>
      <c r="G2" t="s">
        <v>49</v>
      </c>
      <c r="I2" t="s">
        <v>50</v>
      </c>
    </row>
    <row r="3" spans="1:9" x14ac:dyDescent="0.3">
      <c r="A3" t="s">
        <v>39</v>
      </c>
      <c r="C3" t="s">
        <v>40</v>
      </c>
      <c r="E3" t="s">
        <v>54</v>
      </c>
      <c r="G3" t="s">
        <v>93</v>
      </c>
      <c r="I3" t="s">
        <v>94</v>
      </c>
    </row>
    <row r="4" spans="1:9" x14ac:dyDescent="0.3">
      <c r="A4" t="s">
        <v>95</v>
      </c>
      <c r="E4" t="s">
        <v>96</v>
      </c>
      <c r="G4" t="s">
        <v>97</v>
      </c>
      <c r="I4" t="s">
        <v>98</v>
      </c>
    </row>
    <row r="5" spans="1:9" x14ac:dyDescent="0.3">
      <c r="A5" t="s">
        <v>44</v>
      </c>
      <c r="E5" t="s">
        <v>99</v>
      </c>
      <c r="G5" t="s">
        <v>36</v>
      </c>
      <c r="I5" t="s">
        <v>100</v>
      </c>
    </row>
    <row r="6" spans="1:9" x14ac:dyDescent="0.3">
      <c r="E6" t="s">
        <v>101</v>
      </c>
    </row>
    <row r="7" spans="1:9" x14ac:dyDescent="0.3">
      <c r="E7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ce7508-584a-4abe-aba9-2adc817c1bc5" xsi:nil="true"/>
    <lcf76f155ced4ddcb4097134ff3c332f xmlns="46a02e2b-477c-4630-8d59-f5d2e7ba36af">
      <Terms xmlns="http://schemas.microsoft.com/office/infopath/2007/PartnerControls"/>
    </lcf76f155ced4ddcb4097134ff3c332f>
    <Summary xmlns="46a02e2b-477c-4630-8d59-f5d2e7ba36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3CD26EF351A43810F52CC37EDF586" ma:contentTypeVersion="15" ma:contentTypeDescription="Create a new document." ma:contentTypeScope="" ma:versionID="eb48c8ae7fc20c60e38ea494e3211fae">
  <xsd:schema xmlns:xsd="http://www.w3.org/2001/XMLSchema" xmlns:xs="http://www.w3.org/2001/XMLSchema" xmlns:p="http://schemas.microsoft.com/office/2006/metadata/properties" xmlns:ns2="c4ce7508-584a-4abe-aba9-2adc817c1bc5" xmlns:ns3="46a02e2b-477c-4630-8d59-f5d2e7ba36af" targetNamespace="http://schemas.microsoft.com/office/2006/metadata/properties" ma:root="true" ma:fieldsID="57fbf3b2785db82e232536a2e57e0a38" ns2:_="" ns3:_="">
    <xsd:import namespace="c4ce7508-584a-4abe-aba9-2adc817c1bc5"/>
    <xsd:import namespace="46a02e2b-477c-4630-8d59-f5d2e7ba3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LengthInSeconds" minOccurs="0"/>
                <xsd:element ref="ns3:Summa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e7508-584a-4abe-aba9-2adc817c1b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ecd5e19-4934-45f5-a90c-87f4f0177a45}" ma:internalName="TaxCatchAll" ma:showField="CatchAllData" ma:web="c4ce7508-584a-4abe-aba9-2adc817c1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02e2b-477c-4630-8d59-f5d2e7ba3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33df4a2-631d-4cb1-9e89-9ea5a70b3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Summary" ma:index="22" nillable="true" ma:displayName="Summary" ma:format="Dropdown" ma:internalName="Summar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0134A8-1941-40E1-B250-27B8059D1E1E}">
  <ds:schemaRefs>
    <ds:schemaRef ds:uri="http://purl.org/dc/terms/"/>
    <ds:schemaRef ds:uri="http://purl.org/dc/elements/1.1/"/>
    <ds:schemaRef ds:uri="http://schemas.openxmlformats.org/package/2006/metadata/core-properties"/>
    <ds:schemaRef ds:uri="46a02e2b-477c-4630-8d59-f5d2e7ba36a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4ce7508-584a-4abe-aba9-2adc817c1bc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564A06-AFD0-4CD9-96A0-7751E486FB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2080A8-C9F8-4096-913D-5750A2F1C2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e7508-584a-4abe-aba9-2adc817c1bc5"/>
    <ds:schemaRef ds:uri="46a02e2b-477c-4630-8d59-f5d2e7ba3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RFP - Census</vt:lpstr>
      <vt:lpstr>Wired Quote Formmatted Census</vt:lpstr>
      <vt:lpstr>Drop down selections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Jae Suzuki</dc:creator>
  <cp:keywords/>
  <dc:description/>
  <cp:lastModifiedBy>Marco Mummey</cp:lastModifiedBy>
  <cp:revision/>
  <dcterms:created xsi:type="dcterms:W3CDTF">2024-08-28T16:15:21Z</dcterms:created>
  <dcterms:modified xsi:type="dcterms:W3CDTF">2025-12-01T23:08:56Z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2d092c-cf13-4dad-961a-d9ba15dec559_Enabled">
    <vt:lpwstr>true</vt:lpwstr>
  </property>
  <property fmtid="{D5CDD505-2E9C-101B-9397-08002B2CF9AE}" pid="3" name="MSIP_Label_4b2d092c-cf13-4dad-961a-d9ba15dec559_SetDate">
    <vt:lpwstr>2024-08-28T16:22:40Z</vt:lpwstr>
  </property>
  <property fmtid="{D5CDD505-2E9C-101B-9397-08002B2CF9AE}" pid="4" name="MSIP_Label_4b2d092c-cf13-4dad-961a-d9ba15dec559_Method">
    <vt:lpwstr>Standard</vt:lpwstr>
  </property>
  <property fmtid="{D5CDD505-2E9C-101B-9397-08002B2CF9AE}" pid="5" name="MSIP_Label_4b2d092c-cf13-4dad-961a-d9ba15dec559_Name">
    <vt:lpwstr>defa4170-0d19-0005-0004-bc88714345d2</vt:lpwstr>
  </property>
  <property fmtid="{D5CDD505-2E9C-101B-9397-08002B2CF9AE}" pid="6" name="MSIP_Label_4b2d092c-cf13-4dad-961a-d9ba15dec559_SiteId">
    <vt:lpwstr>d4f03756-0302-4b1e-b5b0-67a56af51d28</vt:lpwstr>
  </property>
  <property fmtid="{D5CDD505-2E9C-101B-9397-08002B2CF9AE}" pid="7" name="MSIP_Label_4b2d092c-cf13-4dad-961a-d9ba15dec559_ActionId">
    <vt:lpwstr>f59eaa80-8b80-4994-9195-5ac7b77e553a</vt:lpwstr>
  </property>
  <property fmtid="{D5CDD505-2E9C-101B-9397-08002B2CF9AE}" pid="8" name="MSIP_Label_4b2d092c-cf13-4dad-961a-d9ba15dec559_ContentBits">
    <vt:lpwstr>0</vt:lpwstr>
  </property>
  <property fmtid="{D5CDD505-2E9C-101B-9397-08002B2CF9AE}" pid="9" name="ContentTypeId">
    <vt:lpwstr>0x010100E043CD26EF351A43810F52CC37EDF586</vt:lpwstr>
  </property>
  <property fmtid="{D5CDD505-2E9C-101B-9397-08002B2CF9AE}" pid="10" name="MediaServiceImageTags">
    <vt:lpwstr/>
  </property>
</Properties>
</file>